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B4099D70-AF66-4C43-AA51-6260ED1AB9C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общестрой" sheetId="9" r:id="rId1"/>
    <sheet name="электрика" sheetId="2" r:id="rId2"/>
  </sheets>
  <definedNames>
    <definedName name="_xlnm._FilterDatabase" localSheetId="0" hidden="1">общестрой!$A$4:$J$30</definedName>
    <definedName name="_xlnm._FilterDatabase" localSheetId="1" hidden="1">электрика!$A$4:$J$30</definedName>
    <definedName name="_xlnm.Print_Area" localSheetId="0">общестрой!$A$1:$J$30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" l="1"/>
  <c r="I30" i="2" l="1"/>
  <c r="L30" i="9"/>
  <c r="I29" i="9" l="1"/>
  <c r="I6" i="9" l="1"/>
  <c r="I7" i="9"/>
  <c r="I8" i="9"/>
  <c r="I9" i="9"/>
  <c r="I10" i="9"/>
  <c r="I11" i="9"/>
  <c r="I13" i="9"/>
  <c r="I14" i="9"/>
  <c r="I18" i="9"/>
  <c r="I20" i="9"/>
  <c r="I21" i="9"/>
  <c r="I23" i="9"/>
  <c r="I24" i="9"/>
  <c r="I25" i="9"/>
  <c r="I26" i="9"/>
  <c r="I28" i="9"/>
  <c r="I5" i="9"/>
  <c r="I30" i="9" l="1"/>
</calcChain>
</file>

<file path=xl/sharedStrings.xml><?xml version="1.0" encoding="utf-8"?>
<sst xmlns="http://schemas.openxmlformats.org/spreadsheetml/2006/main" count="128" uniqueCount="79">
  <si>
    <t>Адрес дома</t>
  </si>
  <si>
    <t>№</t>
  </si>
  <si>
    <t>Ленина, ул., д.3</t>
  </si>
  <si>
    <t>Ленина, ул., д.4</t>
  </si>
  <si>
    <t>Ленина, ул., д.6</t>
  </si>
  <si>
    <t>Ленина, ул., д.8</t>
  </si>
  <si>
    <t>Ленина, ул., д.9</t>
  </si>
  <si>
    <t>Ленина, ул., д.10</t>
  </si>
  <si>
    <t>Ленина, ул., д.11</t>
  </si>
  <si>
    <t>Ленина, ул., д.12</t>
  </si>
  <si>
    <t>Ленина, ул., д.13</t>
  </si>
  <si>
    <t>Ленина, ул., д.16</t>
  </si>
  <si>
    <t>Ленина, ул., д.17</t>
  </si>
  <si>
    <t>Ленина, ул., д.18</t>
  </si>
  <si>
    <t>Ленина, ул., д.19</t>
  </si>
  <si>
    <t>Ленина, ул., д.20</t>
  </si>
  <si>
    <t>Ленина, ул., д.22</t>
  </si>
  <si>
    <t>Ленина, ул., д.12А</t>
  </si>
  <si>
    <t>Ленина, ул., д.28</t>
  </si>
  <si>
    <t>Ленина, ул., д.29</t>
  </si>
  <si>
    <t>Ленина, ул., д.30</t>
  </si>
  <si>
    <t>Ленина, ул., д.31</t>
  </si>
  <si>
    <t>Ленина, ул., д.32</t>
  </si>
  <si>
    <t>Ленина, ул., д. 86</t>
  </si>
  <si>
    <t>Рабочий городок, д. 13</t>
  </si>
  <si>
    <t>Рабочий городок, д. 15</t>
  </si>
  <si>
    <t>Очистка подвала от ила и мусора</t>
  </si>
  <si>
    <t>Шпатлевка и окраска цоколя</t>
  </si>
  <si>
    <t>Планировка подвала щебнем</t>
  </si>
  <si>
    <t>Устройство отмостки МКД</t>
  </si>
  <si>
    <t>Виды выполняемых работ в %</t>
  </si>
  <si>
    <t>Общий процент выполнения</t>
  </si>
  <si>
    <t>Срок завершения работ</t>
  </si>
  <si>
    <t>Ремонт и  окраска подвала</t>
  </si>
  <si>
    <t>Заполнение оконных дверных проемов</t>
  </si>
  <si>
    <t>Ленина, ул., д. 90</t>
  </si>
  <si>
    <t>нет в смете</t>
  </si>
  <si>
    <t>Договор</t>
  </si>
  <si>
    <t>Сумма по договору</t>
  </si>
  <si>
    <t>21/ЧС-А/2019</t>
  </si>
  <si>
    <t>39/ЧС-А/2020</t>
  </si>
  <si>
    <t>22/ЧС-А/2021</t>
  </si>
  <si>
    <t>23/ЧС-А/2022</t>
  </si>
  <si>
    <t>24/ЧС-А/2023</t>
  </si>
  <si>
    <t>25/ЧС-А/2024</t>
  </si>
  <si>
    <t>26/ЧС-А/2025</t>
  </si>
  <si>
    <t>27/ЧС-А/2026</t>
  </si>
  <si>
    <t>28/ЧС-А/2027</t>
  </si>
  <si>
    <t>29/ЧС-А/2028</t>
  </si>
  <si>
    <t>94/ЧС-А/2029</t>
  </si>
  <si>
    <t>93/ЧС-А/2030</t>
  </si>
  <si>
    <t>92/ЧС-А/2031</t>
  </si>
  <si>
    <t>30/ЧС-А/2032</t>
  </si>
  <si>
    <t>91/ЧС-А/2033</t>
  </si>
  <si>
    <t>31/ЧС-А/2034</t>
  </si>
  <si>
    <t>32/ЧС-А/2035</t>
  </si>
  <si>
    <t>95/ЧС-А/2033</t>
  </si>
  <si>
    <t>96/ЧС-А/2033</t>
  </si>
  <si>
    <t>33/ЧС-А/2038</t>
  </si>
  <si>
    <t>34/ЧС-А/2039</t>
  </si>
  <si>
    <t>35/ЧС-А/2040</t>
  </si>
  <si>
    <t>36/ЧС-А/2041</t>
  </si>
  <si>
    <t>37/ЧС-А/2042</t>
  </si>
  <si>
    <t>38/ЧС-А/2043</t>
  </si>
  <si>
    <t>Прирост</t>
  </si>
  <si>
    <t>Электрснабжение на 01.01.2020</t>
  </si>
  <si>
    <t xml:space="preserve">Контроль за ходом выполнения работ в г. Тулун </t>
  </si>
  <si>
    <t>ИСК</t>
  </si>
  <si>
    <t>Форест Строй</t>
  </si>
  <si>
    <t>Договор расторгнут
ждем заключение и проект РосКапСтроя</t>
  </si>
  <si>
    <t>Люкс Хаус</t>
  </si>
  <si>
    <t>Работы приостановлены до выяснения статуса дома</t>
  </si>
  <si>
    <t>Кол-во человек на объекте</t>
  </si>
  <si>
    <t>Подрядная организация</t>
  </si>
  <si>
    <t>Общежитие</t>
  </si>
  <si>
    <t>Итого:</t>
  </si>
  <si>
    <t xml:space="preserve">Форест Строй </t>
  </si>
  <si>
    <t>Контроль за ходом выполнения работ в г. Тулун (востановительные работы за период на 01.06.2020г.)</t>
  </si>
  <si>
    <t>Электроснабжение на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</si>
</sst>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9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/>
    <xf numFmtId="164" fontId="3" fillId="4" borderId="1" xfId="0" applyNumberFormat="1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/>
    <xf numFmtId="0" fontId="9" fillId="3" borderId="1" xfId="0" applyFont="1" applyFill="1" applyBorder="1" applyAlignment="1"/>
    <xf numFmtId="0" fontId="9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9" fontId="7" fillId="4" borderId="1" xfId="0" applyNumberFormat="1" applyFont="1" applyFill="1" applyBorder="1" applyAlignment="1">
      <alignment horizontal="center"/>
    </xf>
    <xf numFmtId="9" fontId="9" fillId="4" borderId="1" xfId="0" applyNumberFormat="1" applyFont="1" applyFill="1" applyBorder="1" applyAlignment="1">
      <alignment horizontal="center"/>
    </xf>
    <xf numFmtId="14" fontId="9" fillId="4" borderId="1" xfId="0" applyNumberFormat="1" applyFont="1" applyFill="1" applyBorder="1"/>
    <xf numFmtId="164" fontId="9" fillId="4" borderId="1" xfId="0" applyNumberFormat="1" applyFont="1" applyFill="1" applyBorder="1"/>
    <xf numFmtId="9" fontId="7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9" fontId="7" fillId="0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/>
    <xf numFmtId="164" fontId="9" fillId="0" borderId="1" xfId="0" applyNumberFormat="1" applyFont="1" applyBorder="1"/>
    <xf numFmtId="0" fontId="8" fillId="0" borderId="0" xfId="0" applyFont="1" applyAlignment="1">
      <alignment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9" fontId="11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/>
    <xf numFmtId="14" fontId="6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14" fontId="6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0"/>
  <sheetViews>
    <sheetView zoomScale="110" zoomScaleNormal="110" zoomScaleSheetLayoutView="11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N24" sqref="N24"/>
    </sheetView>
  </sheetViews>
  <sheetFormatPr defaultRowHeight="15" outlineLevelCol="1" x14ac:dyDescent="0.25"/>
  <cols>
    <col min="1" max="1" width="4.42578125" style="7" customWidth="1"/>
    <col min="2" max="2" width="25.28515625" style="7" customWidth="1"/>
    <col min="3" max="3" width="14.140625" style="7" customWidth="1" outlineLevel="1"/>
    <col min="4" max="4" width="12.28515625" style="7" customWidth="1" outlineLevel="1"/>
    <col min="5" max="5" width="14.7109375" style="7" customWidth="1" outlineLevel="1"/>
    <col min="6" max="8" width="13.28515625" style="7" customWidth="1" outlineLevel="1"/>
    <col min="9" max="9" width="14" customWidth="1"/>
    <col min="10" max="12" width="14.5703125" customWidth="1"/>
    <col min="13" max="13" width="27" customWidth="1"/>
  </cols>
  <sheetData>
    <row r="1" spans="1:17" ht="15.75" x14ac:dyDescent="0.25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29"/>
      <c r="L1" s="29"/>
      <c r="M1" s="30"/>
    </row>
    <row r="2" spans="1:17" x14ac:dyDescent="0.25">
      <c r="A2" s="31"/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</row>
    <row r="3" spans="1:17" ht="15.75" customHeight="1" x14ac:dyDescent="0.25">
      <c r="A3" s="73" t="s">
        <v>1</v>
      </c>
      <c r="B3" s="74" t="s">
        <v>0</v>
      </c>
      <c r="C3" s="76" t="s">
        <v>30</v>
      </c>
      <c r="D3" s="76"/>
      <c r="E3" s="76"/>
      <c r="F3" s="76"/>
      <c r="G3" s="76"/>
      <c r="H3" s="76"/>
      <c r="I3" s="32"/>
      <c r="J3" s="33"/>
      <c r="K3" s="77" t="s">
        <v>37</v>
      </c>
      <c r="L3" s="71" t="s">
        <v>38</v>
      </c>
      <c r="M3" s="30"/>
    </row>
    <row r="4" spans="1:17" ht="51.75" customHeight="1" x14ac:dyDescent="0.25">
      <c r="A4" s="73"/>
      <c r="B4" s="74"/>
      <c r="C4" s="34" t="s">
        <v>26</v>
      </c>
      <c r="D4" s="35" t="s">
        <v>28</v>
      </c>
      <c r="E4" s="34" t="s">
        <v>29</v>
      </c>
      <c r="F4" s="34" t="s">
        <v>27</v>
      </c>
      <c r="G4" s="34" t="s">
        <v>33</v>
      </c>
      <c r="H4" s="34" t="s">
        <v>34</v>
      </c>
      <c r="I4" s="34" t="s">
        <v>31</v>
      </c>
      <c r="J4" s="34" t="s">
        <v>32</v>
      </c>
      <c r="K4" s="78"/>
      <c r="L4" s="72"/>
      <c r="M4" s="30"/>
    </row>
    <row r="5" spans="1:17" ht="15.75" x14ac:dyDescent="0.25">
      <c r="A5" s="36">
        <v>1</v>
      </c>
      <c r="B5" s="37" t="s">
        <v>2</v>
      </c>
      <c r="C5" s="38">
        <v>1</v>
      </c>
      <c r="D5" s="38">
        <v>1</v>
      </c>
      <c r="E5" s="38">
        <v>1</v>
      </c>
      <c r="F5" s="38">
        <v>1</v>
      </c>
      <c r="G5" s="38">
        <v>1</v>
      </c>
      <c r="H5" s="38">
        <v>1</v>
      </c>
      <c r="I5" s="39">
        <f>(C5+D5+E5+F5+G5+H5)/6</f>
        <v>1</v>
      </c>
      <c r="J5" s="40">
        <v>43814</v>
      </c>
      <c r="K5" s="40" t="s">
        <v>39</v>
      </c>
      <c r="L5" s="41">
        <v>4596508.8</v>
      </c>
      <c r="M5" s="30"/>
    </row>
    <row r="6" spans="1:17" ht="15.75" x14ac:dyDescent="0.25">
      <c r="A6" s="36">
        <v>2</v>
      </c>
      <c r="B6" s="37" t="s">
        <v>3</v>
      </c>
      <c r="C6" s="38">
        <v>1</v>
      </c>
      <c r="D6" s="38">
        <v>1</v>
      </c>
      <c r="E6" s="38">
        <v>1</v>
      </c>
      <c r="F6" s="38">
        <v>1</v>
      </c>
      <c r="G6" s="38">
        <v>1</v>
      </c>
      <c r="H6" s="38">
        <v>1</v>
      </c>
      <c r="I6" s="39">
        <f t="shared" ref="I6:I28" si="0">(C6+D6+E6+F6+G6+H6)/6</f>
        <v>1</v>
      </c>
      <c r="J6" s="40">
        <v>43814</v>
      </c>
      <c r="K6" s="40" t="s">
        <v>40</v>
      </c>
      <c r="L6" s="41">
        <v>4043845.2</v>
      </c>
      <c r="M6" s="30"/>
    </row>
    <row r="7" spans="1:17" ht="15.75" x14ac:dyDescent="0.25">
      <c r="A7" s="36">
        <v>3</v>
      </c>
      <c r="B7" s="37" t="s">
        <v>4</v>
      </c>
      <c r="C7" s="38">
        <v>1</v>
      </c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9">
        <f t="shared" si="0"/>
        <v>1</v>
      </c>
      <c r="J7" s="40">
        <v>43814</v>
      </c>
      <c r="K7" s="40" t="s">
        <v>41</v>
      </c>
      <c r="L7" s="41">
        <v>5022897.5999999996</v>
      </c>
      <c r="M7" s="30"/>
      <c r="Q7" s="18"/>
    </row>
    <row r="8" spans="1:17" ht="15.75" x14ac:dyDescent="0.25">
      <c r="A8" s="36">
        <v>4</v>
      </c>
      <c r="B8" s="37" t="s">
        <v>5</v>
      </c>
      <c r="C8" s="38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9">
        <f t="shared" si="0"/>
        <v>1</v>
      </c>
      <c r="J8" s="40">
        <v>43814</v>
      </c>
      <c r="K8" s="40" t="s">
        <v>42</v>
      </c>
      <c r="L8" s="41">
        <v>5022897.5999999996</v>
      </c>
      <c r="M8" s="30"/>
    </row>
    <row r="9" spans="1:17" ht="15.75" x14ac:dyDescent="0.25">
      <c r="A9" s="36">
        <v>5</v>
      </c>
      <c r="B9" s="37" t="s">
        <v>6</v>
      </c>
      <c r="C9" s="38">
        <v>1</v>
      </c>
      <c r="D9" s="38">
        <v>1</v>
      </c>
      <c r="E9" s="42">
        <v>1</v>
      </c>
      <c r="F9" s="38">
        <v>1</v>
      </c>
      <c r="G9" s="38">
        <v>1</v>
      </c>
      <c r="H9" s="38">
        <v>1</v>
      </c>
      <c r="I9" s="39">
        <f t="shared" si="0"/>
        <v>1</v>
      </c>
      <c r="J9" s="40">
        <v>43814</v>
      </c>
      <c r="K9" s="40" t="s">
        <v>43</v>
      </c>
      <c r="L9" s="41">
        <v>3736632</v>
      </c>
      <c r="M9" s="30"/>
    </row>
    <row r="10" spans="1:17" ht="15.75" x14ac:dyDescent="0.25">
      <c r="A10" s="36">
        <v>6</v>
      </c>
      <c r="B10" s="37" t="s">
        <v>7</v>
      </c>
      <c r="C10" s="38">
        <v>1</v>
      </c>
      <c r="D10" s="38">
        <v>1</v>
      </c>
      <c r="E10" s="42">
        <v>1</v>
      </c>
      <c r="F10" s="38">
        <v>1</v>
      </c>
      <c r="G10" s="38">
        <v>1</v>
      </c>
      <c r="H10" s="38">
        <v>1</v>
      </c>
      <c r="I10" s="39">
        <f t="shared" si="0"/>
        <v>1</v>
      </c>
      <c r="J10" s="40">
        <v>43814</v>
      </c>
      <c r="K10" s="40" t="s">
        <v>44</v>
      </c>
      <c r="L10" s="41">
        <v>3728557.2</v>
      </c>
      <c r="M10" s="30"/>
    </row>
    <row r="11" spans="1:17" ht="15.75" x14ac:dyDescent="0.25">
      <c r="A11" s="36">
        <v>7</v>
      </c>
      <c r="B11" s="37" t="s">
        <v>8</v>
      </c>
      <c r="C11" s="38">
        <v>1</v>
      </c>
      <c r="D11" s="38">
        <v>1</v>
      </c>
      <c r="E11" s="42">
        <v>1</v>
      </c>
      <c r="F11" s="38">
        <v>1</v>
      </c>
      <c r="G11" s="38">
        <v>1</v>
      </c>
      <c r="H11" s="38">
        <v>1</v>
      </c>
      <c r="I11" s="39">
        <f t="shared" si="0"/>
        <v>1</v>
      </c>
      <c r="J11" s="40">
        <v>43814</v>
      </c>
      <c r="K11" s="40" t="s">
        <v>45</v>
      </c>
      <c r="L11" s="41">
        <v>3725304</v>
      </c>
      <c r="M11" s="30"/>
    </row>
    <row r="12" spans="1:17" ht="15.75" x14ac:dyDescent="0.25">
      <c r="A12" s="36">
        <v>8</v>
      </c>
      <c r="B12" s="37" t="s">
        <v>9</v>
      </c>
      <c r="C12" s="38">
        <v>1</v>
      </c>
      <c r="D12" s="38">
        <v>1</v>
      </c>
      <c r="E12" s="42">
        <v>1</v>
      </c>
      <c r="F12" s="38">
        <v>1</v>
      </c>
      <c r="G12" s="38">
        <v>1</v>
      </c>
      <c r="H12" s="38">
        <v>1</v>
      </c>
      <c r="I12" s="39">
        <v>1</v>
      </c>
      <c r="J12" s="40">
        <v>43814</v>
      </c>
      <c r="K12" s="40" t="s">
        <v>46</v>
      </c>
      <c r="L12" s="41">
        <v>3699838.8</v>
      </c>
      <c r="M12" s="30"/>
    </row>
    <row r="13" spans="1:17" ht="15.75" x14ac:dyDescent="0.25">
      <c r="A13" s="36">
        <v>9</v>
      </c>
      <c r="B13" s="37" t="s">
        <v>17</v>
      </c>
      <c r="C13" s="38">
        <v>1</v>
      </c>
      <c r="D13" s="38">
        <v>1</v>
      </c>
      <c r="E13" s="42">
        <v>1</v>
      </c>
      <c r="F13" s="38">
        <v>1</v>
      </c>
      <c r="G13" s="38">
        <v>1</v>
      </c>
      <c r="H13" s="38">
        <v>1</v>
      </c>
      <c r="I13" s="39">
        <f t="shared" si="0"/>
        <v>1</v>
      </c>
      <c r="J13" s="40">
        <v>43814</v>
      </c>
      <c r="K13" s="40" t="s">
        <v>47</v>
      </c>
      <c r="L13" s="41">
        <v>3741554.4</v>
      </c>
      <c r="M13" s="30"/>
    </row>
    <row r="14" spans="1:17" ht="15.75" x14ac:dyDescent="0.25">
      <c r="A14" s="36">
        <v>10</v>
      </c>
      <c r="B14" s="37" t="s">
        <v>10</v>
      </c>
      <c r="C14" s="38">
        <v>1</v>
      </c>
      <c r="D14" s="38">
        <v>1</v>
      </c>
      <c r="E14" s="42">
        <v>1</v>
      </c>
      <c r="F14" s="38">
        <v>1</v>
      </c>
      <c r="G14" s="38">
        <v>1</v>
      </c>
      <c r="H14" s="38">
        <v>1</v>
      </c>
      <c r="I14" s="39">
        <f t="shared" si="0"/>
        <v>1</v>
      </c>
      <c r="J14" s="40">
        <v>43814</v>
      </c>
      <c r="K14" s="40" t="s">
        <v>48</v>
      </c>
      <c r="L14" s="41">
        <v>5091147.5999999996</v>
      </c>
      <c r="M14" s="30"/>
    </row>
    <row r="15" spans="1:17" ht="15.75" x14ac:dyDescent="0.25">
      <c r="A15" s="36">
        <v>11</v>
      </c>
      <c r="B15" s="37" t="s">
        <v>11</v>
      </c>
      <c r="C15" s="38">
        <v>1</v>
      </c>
      <c r="D15" s="38">
        <v>1</v>
      </c>
      <c r="E15" s="42">
        <v>1</v>
      </c>
      <c r="F15" s="38" t="s">
        <v>36</v>
      </c>
      <c r="G15" s="38">
        <v>1</v>
      </c>
      <c r="H15" s="38">
        <v>1</v>
      </c>
      <c r="I15" s="39">
        <v>1</v>
      </c>
      <c r="J15" s="40">
        <v>43814</v>
      </c>
      <c r="K15" s="40" t="s">
        <v>49</v>
      </c>
      <c r="L15" s="41">
        <v>3799230</v>
      </c>
      <c r="M15" s="30"/>
    </row>
    <row r="16" spans="1:17" s="1" customFormat="1" ht="17.25" customHeight="1" x14ac:dyDescent="0.25">
      <c r="A16" s="36">
        <v>12</v>
      </c>
      <c r="B16" s="37" t="s">
        <v>12</v>
      </c>
      <c r="C16" s="38">
        <v>1</v>
      </c>
      <c r="D16" s="43">
        <v>1</v>
      </c>
      <c r="E16" s="42">
        <v>1</v>
      </c>
      <c r="F16" s="38" t="s">
        <v>36</v>
      </c>
      <c r="G16" s="38">
        <v>1</v>
      </c>
      <c r="H16" s="38">
        <v>1</v>
      </c>
      <c r="I16" s="39">
        <v>1</v>
      </c>
      <c r="J16" s="40">
        <v>43814</v>
      </c>
      <c r="K16" s="40" t="s">
        <v>50</v>
      </c>
      <c r="L16" s="41">
        <v>3852841.2</v>
      </c>
      <c r="M16" s="30"/>
    </row>
    <row r="17" spans="1:13" s="1" customFormat="1" ht="17.25" customHeight="1" x14ac:dyDescent="0.25">
      <c r="A17" s="36">
        <v>13</v>
      </c>
      <c r="B17" s="37" t="s">
        <v>13</v>
      </c>
      <c r="C17" s="38">
        <v>1</v>
      </c>
      <c r="D17" s="43">
        <v>1</v>
      </c>
      <c r="E17" s="42">
        <v>1</v>
      </c>
      <c r="F17" s="38" t="s">
        <v>36</v>
      </c>
      <c r="G17" s="38">
        <v>1</v>
      </c>
      <c r="H17" s="38">
        <v>1</v>
      </c>
      <c r="I17" s="39">
        <v>1</v>
      </c>
      <c r="J17" s="40">
        <v>43814</v>
      </c>
      <c r="K17" s="40" t="s">
        <v>51</v>
      </c>
      <c r="L17" s="41">
        <v>3817084.8</v>
      </c>
      <c r="M17" s="30"/>
    </row>
    <row r="18" spans="1:13" s="1" customFormat="1" ht="17.25" customHeight="1" x14ac:dyDescent="0.25">
      <c r="A18" s="36">
        <v>14</v>
      </c>
      <c r="B18" s="37" t="s">
        <v>14</v>
      </c>
      <c r="C18" s="38">
        <v>1</v>
      </c>
      <c r="D18" s="43">
        <v>1</v>
      </c>
      <c r="E18" s="42">
        <v>1</v>
      </c>
      <c r="F18" s="38">
        <v>1</v>
      </c>
      <c r="G18" s="38">
        <v>1</v>
      </c>
      <c r="H18" s="38">
        <v>1</v>
      </c>
      <c r="I18" s="39">
        <f t="shared" si="0"/>
        <v>1</v>
      </c>
      <c r="J18" s="40">
        <v>43814</v>
      </c>
      <c r="K18" s="40" t="s">
        <v>52</v>
      </c>
      <c r="L18" s="41">
        <v>3727834.8</v>
      </c>
      <c r="M18" s="44"/>
    </row>
    <row r="19" spans="1:13" ht="15.75" x14ac:dyDescent="0.25">
      <c r="A19" s="36">
        <v>15</v>
      </c>
      <c r="B19" s="37" t="s">
        <v>15</v>
      </c>
      <c r="C19" s="38">
        <v>1</v>
      </c>
      <c r="D19" s="38">
        <v>1</v>
      </c>
      <c r="E19" s="42">
        <v>1</v>
      </c>
      <c r="F19" s="38" t="s">
        <v>36</v>
      </c>
      <c r="G19" s="38">
        <v>1</v>
      </c>
      <c r="H19" s="38">
        <v>1</v>
      </c>
      <c r="I19" s="39">
        <v>1</v>
      </c>
      <c r="J19" s="40">
        <v>43814</v>
      </c>
      <c r="K19" s="40" t="s">
        <v>53</v>
      </c>
      <c r="L19" s="41">
        <v>3641606.4</v>
      </c>
      <c r="M19" s="30"/>
    </row>
    <row r="20" spans="1:13" ht="15.75" x14ac:dyDescent="0.25">
      <c r="A20" s="36">
        <v>16</v>
      </c>
      <c r="B20" s="37" t="s">
        <v>16</v>
      </c>
      <c r="C20" s="38">
        <v>1</v>
      </c>
      <c r="D20" s="42">
        <v>1</v>
      </c>
      <c r="E20" s="42">
        <v>1</v>
      </c>
      <c r="F20" s="42">
        <v>1</v>
      </c>
      <c r="G20" s="38">
        <v>1</v>
      </c>
      <c r="H20" s="38">
        <v>1</v>
      </c>
      <c r="I20" s="39">
        <f t="shared" si="0"/>
        <v>1</v>
      </c>
      <c r="J20" s="40">
        <v>43814</v>
      </c>
      <c r="K20" s="40" t="s">
        <v>54</v>
      </c>
      <c r="L20" s="41">
        <v>3688369.2</v>
      </c>
      <c r="M20" s="30"/>
    </row>
    <row r="21" spans="1:13" ht="15.75" x14ac:dyDescent="0.25">
      <c r="A21" s="36">
        <v>17</v>
      </c>
      <c r="B21" s="37" t="s">
        <v>18</v>
      </c>
      <c r="C21" s="38">
        <v>1</v>
      </c>
      <c r="D21" s="42">
        <v>1</v>
      </c>
      <c r="E21" s="42">
        <v>1</v>
      </c>
      <c r="F21" s="42">
        <v>1</v>
      </c>
      <c r="G21" s="38">
        <v>1</v>
      </c>
      <c r="H21" s="38">
        <v>1</v>
      </c>
      <c r="I21" s="39">
        <f t="shared" si="0"/>
        <v>1</v>
      </c>
      <c r="J21" s="40">
        <v>43814</v>
      </c>
      <c r="K21" s="40" t="s">
        <v>55</v>
      </c>
      <c r="L21" s="41">
        <v>5054583.5999999996</v>
      </c>
      <c r="M21" s="30"/>
    </row>
    <row r="22" spans="1:13" ht="15.75" x14ac:dyDescent="0.25">
      <c r="A22" s="36">
        <v>18</v>
      </c>
      <c r="B22" s="37" t="s">
        <v>19</v>
      </c>
      <c r="C22" s="38">
        <v>1</v>
      </c>
      <c r="D22" s="38">
        <v>1</v>
      </c>
      <c r="E22" s="42">
        <v>1</v>
      </c>
      <c r="F22" s="38" t="s">
        <v>36</v>
      </c>
      <c r="G22" s="38">
        <v>1</v>
      </c>
      <c r="H22" s="38">
        <v>1</v>
      </c>
      <c r="I22" s="39">
        <v>1</v>
      </c>
      <c r="J22" s="45">
        <v>43881</v>
      </c>
      <c r="K22" s="40" t="s">
        <v>56</v>
      </c>
      <c r="L22" s="41">
        <v>1628460.99</v>
      </c>
      <c r="M22" s="30"/>
    </row>
    <row r="23" spans="1:13" ht="15.75" customHeight="1" x14ac:dyDescent="0.25">
      <c r="A23" s="36">
        <v>19</v>
      </c>
      <c r="B23" s="37" t="s">
        <v>20</v>
      </c>
      <c r="C23" s="38">
        <v>1</v>
      </c>
      <c r="D23" s="42">
        <v>1</v>
      </c>
      <c r="E23" s="42">
        <v>1</v>
      </c>
      <c r="F23" s="42">
        <v>1</v>
      </c>
      <c r="G23" s="38">
        <v>1</v>
      </c>
      <c r="H23" s="38">
        <v>1</v>
      </c>
      <c r="I23" s="39">
        <f t="shared" si="0"/>
        <v>1</v>
      </c>
      <c r="J23" s="45">
        <v>43881</v>
      </c>
      <c r="K23" s="40" t="s">
        <v>57</v>
      </c>
      <c r="L23" s="41">
        <v>1732921.5</v>
      </c>
      <c r="M23" s="30"/>
    </row>
    <row r="24" spans="1:13" ht="15.75" x14ac:dyDescent="0.25">
      <c r="A24" s="36">
        <v>20</v>
      </c>
      <c r="B24" s="37" t="s">
        <v>21</v>
      </c>
      <c r="C24" s="38">
        <v>1</v>
      </c>
      <c r="D24" s="38">
        <v>1</v>
      </c>
      <c r="E24" s="42">
        <v>1</v>
      </c>
      <c r="F24" s="38">
        <v>1</v>
      </c>
      <c r="G24" s="38">
        <v>1</v>
      </c>
      <c r="H24" s="38">
        <v>1</v>
      </c>
      <c r="I24" s="39">
        <f t="shared" si="0"/>
        <v>1</v>
      </c>
      <c r="J24" s="40">
        <v>43814</v>
      </c>
      <c r="K24" s="40" t="s">
        <v>58</v>
      </c>
      <c r="L24" s="41">
        <v>5229631.2</v>
      </c>
      <c r="M24" s="30"/>
    </row>
    <row r="25" spans="1:13" ht="15.75" x14ac:dyDescent="0.25">
      <c r="A25" s="36">
        <v>21</v>
      </c>
      <c r="B25" s="37" t="s">
        <v>22</v>
      </c>
      <c r="C25" s="38">
        <v>1</v>
      </c>
      <c r="D25" s="42">
        <v>1</v>
      </c>
      <c r="E25" s="42">
        <v>1</v>
      </c>
      <c r="F25" s="38">
        <v>1</v>
      </c>
      <c r="G25" s="38">
        <v>1</v>
      </c>
      <c r="H25" s="38">
        <v>1</v>
      </c>
      <c r="I25" s="39">
        <f t="shared" si="0"/>
        <v>1</v>
      </c>
      <c r="J25" s="40">
        <v>43814</v>
      </c>
      <c r="K25" s="40" t="s">
        <v>59</v>
      </c>
      <c r="L25" s="41">
        <v>3109990.8</v>
      </c>
      <c r="M25" s="30"/>
    </row>
    <row r="26" spans="1:13" ht="15.75" x14ac:dyDescent="0.25">
      <c r="A26" s="36">
        <v>22</v>
      </c>
      <c r="B26" s="37" t="s">
        <v>23</v>
      </c>
      <c r="C26" s="38">
        <v>1</v>
      </c>
      <c r="D26" s="42">
        <v>1</v>
      </c>
      <c r="E26" s="42">
        <v>1</v>
      </c>
      <c r="F26" s="38">
        <v>1</v>
      </c>
      <c r="G26" s="38">
        <v>1</v>
      </c>
      <c r="H26" s="38">
        <v>1</v>
      </c>
      <c r="I26" s="39">
        <f t="shared" si="0"/>
        <v>1</v>
      </c>
      <c r="J26" s="40">
        <v>43814</v>
      </c>
      <c r="K26" s="40" t="s">
        <v>60</v>
      </c>
      <c r="L26" s="41">
        <v>3744904.8</v>
      </c>
      <c r="M26" s="30"/>
    </row>
    <row r="27" spans="1:13" ht="41.25" customHeight="1" x14ac:dyDescent="0.25">
      <c r="A27" s="36">
        <v>23</v>
      </c>
      <c r="B27" s="46" t="s">
        <v>35</v>
      </c>
      <c r="C27" s="47">
        <v>0</v>
      </c>
      <c r="D27" s="48">
        <v>0</v>
      </c>
      <c r="E27" s="49">
        <v>0</v>
      </c>
      <c r="F27" s="50">
        <v>0</v>
      </c>
      <c r="G27" s="47">
        <v>0</v>
      </c>
      <c r="H27" s="47">
        <v>0</v>
      </c>
      <c r="I27" s="51">
        <v>0</v>
      </c>
      <c r="J27" s="52">
        <v>43814</v>
      </c>
      <c r="K27" s="52" t="s">
        <v>61</v>
      </c>
      <c r="L27" s="53">
        <v>3665133.6</v>
      </c>
      <c r="M27" s="54" t="s">
        <v>69</v>
      </c>
    </row>
    <row r="28" spans="1:13" s="2" customFormat="1" ht="15.75" x14ac:dyDescent="0.25">
      <c r="A28" s="36">
        <v>24</v>
      </c>
      <c r="B28" s="37" t="s">
        <v>24</v>
      </c>
      <c r="C28" s="38">
        <v>1</v>
      </c>
      <c r="D28" s="38">
        <v>1</v>
      </c>
      <c r="E28" s="42">
        <v>1</v>
      </c>
      <c r="F28" s="38">
        <v>1</v>
      </c>
      <c r="G28" s="38">
        <v>1</v>
      </c>
      <c r="H28" s="38">
        <v>1</v>
      </c>
      <c r="I28" s="39">
        <f t="shared" si="0"/>
        <v>1</v>
      </c>
      <c r="J28" s="40">
        <v>43814</v>
      </c>
      <c r="K28" s="40" t="s">
        <v>62</v>
      </c>
      <c r="L28" s="41">
        <v>3722203.2</v>
      </c>
      <c r="M28" s="55"/>
    </row>
    <row r="29" spans="1:13" s="2" customFormat="1" ht="15.75" x14ac:dyDescent="0.25">
      <c r="A29" s="36">
        <v>25</v>
      </c>
      <c r="B29" s="37" t="s">
        <v>25</v>
      </c>
      <c r="C29" s="38">
        <v>1</v>
      </c>
      <c r="D29" s="42">
        <v>1</v>
      </c>
      <c r="E29" s="42">
        <v>1</v>
      </c>
      <c r="F29" s="38">
        <v>1</v>
      </c>
      <c r="G29" s="38">
        <v>1</v>
      </c>
      <c r="H29" s="38">
        <v>1</v>
      </c>
      <c r="I29" s="39">
        <f>(C29+D29+E29+F29+G29+H29)/6</f>
        <v>1</v>
      </c>
      <c r="J29" s="40">
        <v>43814</v>
      </c>
      <c r="K29" s="40" t="s">
        <v>63</v>
      </c>
      <c r="L29" s="41">
        <v>3742056</v>
      </c>
      <c r="M29" s="55"/>
    </row>
    <row r="30" spans="1:13" s="2" customFormat="1" ht="15.75" x14ac:dyDescent="0.25">
      <c r="A30" s="56"/>
      <c r="B30" s="57"/>
      <c r="C30" s="57"/>
      <c r="D30" s="58"/>
      <c r="E30" s="57"/>
      <c r="F30" s="57"/>
      <c r="G30" s="57"/>
      <c r="H30" s="57"/>
      <c r="I30" s="59">
        <f>AVERAGE(I5:I29)</f>
        <v>0.96</v>
      </c>
      <c r="J30" s="55"/>
      <c r="K30" s="55"/>
      <c r="L30" s="60">
        <f>SUM(L5:L29)</f>
        <v>96566035.289999977</v>
      </c>
      <c r="M30" s="55"/>
    </row>
    <row r="31" spans="1:13" s="2" customFormat="1" ht="15.75" x14ac:dyDescent="0.25">
      <c r="A31" s="56"/>
      <c r="B31" s="57"/>
      <c r="C31" s="57"/>
      <c r="D31" s="58"/>
      <c r="E31" s="57"/>
      <c r="F31" s="57"/>
      <c r="G31" s="57"/>
      <c r="H31" s="57"/>
      <c r="I31" s="55"/>
      <c r="J31" s="55"/>
      <c r="K31" s="55"/>
      <c r="L31" s="55"/>
      <c r="M31" s="55"/>
    </row>
    <row r="32" spans="1:13" s="2" customFormat="1" ht="15.75" x14ac:dyDescent="0.25">
      <c r="A32" s="3"/>
      <c r="B32" s="4"/>
      <c r="C32" s="4"/>
      <c r="D32" s="5"/>
      <c r="E32" s="4"/>
      <c r="F32" s="4"/>
      <c r="G32" s="4"/>
      <c r="H32" s="4"/>
    </row>
    <row r="33" spans="1:8" s="2" customFormat="1" ht="15.75" x14ac:dyDescent="0.25">
      <c r="A33" s="3"/>
      <c r="B33" s="4"/>
      <c r="C33" s="4"/>
      <c r="D33" s="5"/>
      <c r="E33" s="4"/>
      <c r="F33" s="4"/>
      <c r="G33" s="4"/>
      <c r="H33" s="4"/>
    </row>
    <row r="34" spans="1:8" s="2" customFormat="1" ht="15.75" x14ac:dyDescent="0.25">
      <c r="A34" s="3"/>
      <c r="B34" s="4"/>
      <c r="C34" s="4"/>
      <c r="D34" s="5"/>
      <c r="E34" s="4"/>
      <c r="F34" s="4"/>
      <c r="G34" s="4"/>
      <c r="H34" s="4"/>
    </row>
    <row r="35" spans="1:8" s="2" customFormat="1" ht="15.75" x14ac:dyDescent="0.25">
      <c r="A35" s="3"/>
      <c r="B35" s="4"/>
      <c r="C35" s="4"/>
      <c r="D35" s="5"/>
      <c r="E35" s="4"/>
      <c r="F35" s="4"/>
      <c r="G35" s="4"/>
      <c r="H35" s="4"/>
    </row>
    <row r="36" spans="1:8" s="2" customFormat="1" ht="15.75" x14ac:dyDescent="0.25">
      <c r="A36" s="3"/>
      <c r="B36" s="4"/>
      <c r="C36" s="4"/>
      <c r="D36" s="5"/>
      <c r="E36" s="4"/>
      <c r="F36" s="4"/>
      <c r="G36" s="4"/>
      <c r="H36" s="4"/>
    </row>
    <row r="37" spans="1:8" s="2" customFormat="1" ht="15.75" x14ac:dyDescent="0.25">
      <c r="A37" s="3"/>
      <c r="B37" s="4"/>
      <c r="C37" s="4"/>
      <c r="D37" s="4"/>
      <c r="E37" s="4"/>
      <c r="F37" s="4"/>
      <c r="G37" s="4"/>
      <c r="H37" s="4"/>
    </row>
    <row r="38" spans="1:8" s="2" customFormat="1" ht="15.75" x14ac:dyDescent="0.25">
      <c r="A38" s="3"/>
      <c r="B38" s="4"/>
      <c r="C38" s="4"/>
      <c r="D38" s="4"/>
      <c r="E38" s="4"/>
      <c r="F38" s="4"/>
      <c r="G38" s="4"/>
      <c r="H38" s="4"/>
    </row>
    <row r="39" spans="1:8" s="2" customFormat="1" ht="15.75" x14ac:dyDescent="0.25">
      <c r="A39" s="3"/>
      <c r="B39" s="4"/>
      <c r="C39" s="4"/>
      <c r="D39" s="4"/>
      <c r="E39" s="4"/>
      <c r="F39" s="4"/>
      <c r="G39" s="4"/>
      <c r="H39" s="4"/>
    </row>
    <row r="40" spans="1:8" s="2" customFormat="1" ht="15.75" x14ac:dyDescent="0.25">
      <c r="A40" s="3"/>
      <c r="B40" s="4"/>
      <c r="C40" s="4"/>
      <c r="D40" s="4"/>
      <c r="E40" s="4"/>
      <c r="F40" s="4"/>
      <c r="G40" s="4"/>
      <c r="H40" s="4"/>
    </row>
    <row r="41" spans="1:8" s="2" customFormat="1" ht="15.75" x14ac:dyDescent="0.25">
      <c r="A41" s="3"/>
      <c r="B41" s="4"/>
      <c r="C41" s="4"/>
      <c r="D41" s="4"/>
      <c r="E41" s="4"/>
      <c r="F41" s="4"/>
      <c r="G41" s="4"/>
      <c r="H41" s="4"/>
    </row>
    <row r="42" spans="1:8" s="2" customFormat="1" ht="15.75" x14ac:dyDescent="0.25">
      <c r="A42" s="3"/>
      <c r="B42" s="4"/>
      <c r="C42" s="4"/>
      <c r="D42" s="4"/>
      <c r="E42" s="4"/>
      <c r="F42" s="4"/>
      <c r="G42" s="4"/>
      <c r="H42" s="4"/>
    </row>
    <row r="43" spans="1:8" s="2" customFormat="1" ht="15.75" x14ac:dyDescent="0.25">
      <c r="A43" s="3"/>
      <c r="B43" s="4"/>
      <c r="C43" s="4"/>
      <c r="D43" s="4"/>
      <c r="E43" s="4"/>
      <c r="F43" s="4"/>
      <c r="G43" s="4"/>
      <c r="H43" s="4"/>
    </row>
    <row r="44" spans="1:8" s="2" customFormat="1" ht="15.75" x14ac:dyDescent="0.25">
      <c r="A44" s="3"/>
      <c r="B44" s="4"/>
      <c r="C44" s="4"/>
      <c r="D44" s="4"/>
      <c r="E44" s="4"/>
      <c r="F44" s="4"/>
      <c r="G44" s="4"/>
      <c r="H44" s="4"/>
    </row>
    <row r="45" spans="1:8" s="2" customFormat="1" ht="15.75" x14ac:dyDescent="0.25">
      <c r="A45" s="3"/>
      <c r="B45" s="4"/>
      <c r="C45" s="4"/>
      <c r="D45" s="4"/>
      <c r="E45" s="4"/>
      <c r="F45" s="4"/>
      <c r="G45" s="4"/>
      <c r="H45" s="4"/>
    </row>
    <row r="46" spans="1:8" s="2" customFormat="1" ht="15.75" x14ac:dyDescent="0.25">
      <c r="A46" s="3"/>
      <c r="B46" s="4"/>
      <c r="C46" s="4"/>
      <c r="D46" s="4"/>
      <c r="E46" s="4"/>
      <c r="F46" s="4"/>
      <c r="G46" s="4"/>
      <c r="H46" s="4"/>
    </row>
    <row r="47" spans="1:8" s="2" customFormat="1" ht="15.75" x14ac:dyDescent="0.25">
      <c r="A47" s="3"/>
      <c r="B47" s="4"/>
      <c r="C47" s="4"/>
      <c r="D47" s="4"/>
      <c r="E47" s="4"/>
      <c r="F47" s="4"/>
      <c r="G47" s="4"/>
      <c r="H47" s="4"/>
    </row>
    <row r="48" spans="1:8" s="2" customFormat="1" ht="15.75" x14ac:dyDescent="0.25">
      <c r="A48" s="3"/>
      <c r="B48" s="4"/>
      <c r="C48" s="4"/>
      <c r="D48" s="4"/>
      <c r="E48" s="4"/>
      <c r="F48" s="4"/>
      <c r="G48" s="4"/>
      <c r="H48" s="4"/>
    </row>
    <row r="49" spans="1:8" s="2" customFormat="1" ht="15.75" x14ac:dyDescent="0.25">
      <c r="A49" s="3"/>
      <c r="B49" s="4"/>
      <c r="C49" s="4"/>
      <c r="D49" s="4"/>
      <c r="E49" s="4"/>
      <c r="F49" s="4"/>
      <c r="G49" s="4"/>
      <c r="H49" s="4"/>
    </row>
    <row r="50" spans="1:8" s="2" customFormat="1" ht="15.75" x14ac:dyDescent="0.25">
      <c r="A50" s="3"/>
      <c r="B50" s="4"/>
      <c r="C50" s="4"/>
      <c r="D50" s="4"/>
      <c r="E50" s="4"/>
      <c r="F50" s="4"/>
      <c r="G50" s="4"/>
      <c r="H50" s="4"/>
    </row>
    <row r="51" spans="1:8" s="2" customFormat="1" ht="15.75" x14ac:dyDescent="0.25">
      <c r="A51" s="3"/>
      <c r="B51" s="4"/>
      <c r="C51" s="4"/>
      <c r="D51" s="4"/>
      <c r="E51" s="4"/>
      <c r="F51" s="4"/>
      <c r="G51" s="4"/>
      <c r="H51" s="4"/>
    </row>
    <row r="52" spans="1:8" s="2" customFormat="1" ht="15.75" x14ac:dyDescent="0.25">
      <c r="A52" s="3"/>
      <c r="B52" s="4"/>
      <c r="C52" s="4"/>
      <c r="D52" s="4"/>
      <c r="E52" s="4"/>
      <c r="F52" s="4"/>
      <c r="G52" s="4"/>
      <c r="H52" s="4"/>
    </row>
    <row r="53" spans="1:8" s="2" customFormat="1" ht="15.75" x14ac:dyDescent="0.25">
      <c r="A53" s="3"/>
      <c r="B53" s="4"/>
      <c r="C53" s="4"/>
      <c r="D53" s="4"/>
      <c r="E53" s="4"/>
      <c r="F53" s="4"/>
      <c r="G53" s="4"/>
      <c r="H53" s="4"/>
    </row>
    <row r="54" spans="1:8" s="2" customFormat="1" ht="15.75" x14ac:dyDescent="0.25">
      <c r="A54" s="3"/>
      <c r="B54" s="4"/>
      <c r="C54" s="4"/>
      <c r="D54" s="4"/>
      <c r="E54" s="4"/>
      <c r="F54" s="4"/>
      <c r="G54" s="4"/>
      <c r="H54" s="4"/>
    </row>
    <row r="55" spans="1:8" s="2" customFormat="1" ht="15.75" x14ac:dyDescent="0.25">
      <c r="A55" s="3"/>
      <c r="B55" s="4"/>
      <c r="C55" s="4"/>
      <c r="D55" s="4"/>
      <c r="E55" s="4"/>
      <c r="F55" s="4"/>
      <c r="G55" s="4"/>
      <c r="H55" s="4"/>
    </row>
    <row r="56" spans="1:8" s="2" customFormat="1" ht="15.75" x14ac:dyDescent="0.25">
      <c r="A56" s="3"/>
      <c r="B56" s="4"/>
      <c r="C56" s="4"/>
      <c r="D56" s="4"/>
      <c r="E56" s="4"/>
      <c r="F56" s="4"/>
      <c r="G56" s="4"/>
      <c r="H56" s="4"/>
    </row>
    <row r="57" spans="1:8" s="2" customFormat="1" ht="15.75" x14ac:dyDescent="0.25">
      <c r="A57" s="3"/>
      <c r="B57" s="4"/>
      <c r="C57" s="4"/>
      <c r="D57" s="4"/>
      <c r="E57" s="4"/>
      <c r="F57" s="4"/>
      <c r="G57" s="4"/>
      <c r="H57" s="4"/>
    </row>
    <row r="58" spans="1:8" s="2" customFormat="1" ht="15.75" x14ac:dyDescent="0.25">
      <c r="A58" s="3"/>
      <c r="B58" s="4"/>
      <c r="C58" s="4"/>
      <c r="D58" s="4"/>
      <c r="E58" s="4"/>
      <c r="F58" s="4"/>
      <c r="G58" s="4"/>
      <c r="H58" s="4"/>
    </row>
    <row r="59" spans="1:8" s="2" customFormat="1" ht="15.75" x14ac:dyDescent="0.25">
      <c r="A59" s="3"/>
      <c r="B59" s="4"/>
      <c r="C59" s="4"/>
      <c r="D59" s="4"/>
      <c r="E59" s="4"/>
      <c r="F59" s="4"/>
      <c r="G59" s="4"/>
      <c r="H59" s="4"/>
    </row>
    <row r="60" spans="1:8" s="2" customFormat="1" ht="15.75" x14ac:dyDescent="0.25">
      <c r="A60" s="3"/>
      <c r="B60" s="4"/>
      <c r="C60" s="4"/>
      <c r="D60" s="4"/>
      <c r="E60" s="4"/>
      <c r="F60" s="4"/>
      <c r="G60" s="4"/>
      <c r="H60" s="4"/>
    </row>
    <row r="61" spans="1:8" s="2" customFormat="1" ht="15.75" x14ac:dyDescent="0.25">
      <c r="A61" s="3"/>
      <c r="B61" s="4"/>
      <c r="C61" s="4"/>
      <c r="D61" s="4"/>
      <c r="E61" s="4"/>
      <c r="F61" s="4"/>
      <c r="G61" s="4"/>
      <c r="H61" s="4"/>
    </row>
    <row r="62" spans="1:8" s="2" customFormat="1" ht="15.75" x14ac:dyDescent="0.25">
      <c r="A62" s="3"/>
      <c r="B62" s="4"/>
      <c r="C62" s="4"/>
      <c r="D62" s="4"/>
      <c r="E62" s="4"/>
      <c r="F62" s="4"/>
      <c r="G62" s="4"/>
      <c r="H62" s="4"/>
    </row>
    <row r="63" spans="1:8" s="2" customFormat="1" ht="15.75" x14ac:dyDescent="0.25">
      <c r="A63" s="3"/>
      <c r="B63" s="4"/>
      <c r="C63" s="4"/>
      <c r="D63" s="4"/>
      <c r="E63" s="4"/>
      <c r="F63" s="4"/>
      <c r="G63" s="4"/>
      <c r="H63" s="4"/>
    </row>
    <row r="64" spans="1:8" s="2" customFormat="1" ht="15.75" x14ac:dyDescent="0.25">
      <c r="A64" s="3"/>
      <c r="B64" s="4"/>
      <c r="C64" s="4"/>
      <c r="D64" s="4"/>
      <c r="E64" s="4"/>
      <c r="F64" s="4"/>
      <c r="G64" s="4"/>
      <c r="H64" s="4"/>
    </row>
    <row r="65" spans="1:8" s="2" customFormat="1" ht="15.75" x14ac:dyDescent="0.25">
      <c r="A65" s="3"/>
      <c r="B65" s="4"/>
      <c r="C65" s="4"/>
      <c r="D65" s="4"/>
      <c r="E65" s="4"/>
      <c r="F65" s="4"/>
      <c r="G65" s="4"/>
      <c r="H65" s="4"/>
    </row>
    <row r="66" spans="1:8" s="2" customFormat="1" ht="15.75" x14ac:dyDescent="0.25">
      <c r="A66" s="3"/>
      <c r="B66" s="4"/>
      <c r="C66" s="4"/>
      <c r="D66" s="4"/>
      <c r="E66" s="4"/>
      <c r="F66" s="4"/>
      <c r="G66" s="4"/>
      <c r="H66" s="4"/>
    </row>
    <row r="67" spans="1:8" s="2" customFormat="1" ht="15.75" x14ac:dyDescent="0.25">
      <c r="A67" s="3"/>
      <c r="B67" s="4"/>
      <c r="C67" s="4"/>
      <c r="D67" s="4"/>
      <c r="E67" s="4"/>
      <c r="F67" s="4"/>
      <c r="G67" s="4"/>
      <c r="H67" s="4"/>
    </row>
    <row r="68" spans="1:8" s="2" customFormat="1" ht="15.75" x14ac:dyDescent="0.25">
      <c r="A68" s="3"/>
      <c r="B68" s="4"/>
      <c r="C68" s="4"/>
      <c r="D68" s="4"/>
      <c r="E68" s="4"/>
      <c r="F68" s="4"/>
      <c r="G68" s="4"/>
      <c r="H68" s="4"/>
    </row>
    <row r="69" spans="1:8" s="2" customFormat="1" ht="15.75" x14ac:dyDescent="0.25">
      <c r="A69" s="3"/>
      <c r="B69" s="4"/>
      <c r="C69" s="4"/>
      <c r="D69" s="4"/>
      <c r="E69" s="4"/>
      <c r="F69" s="4"/>
      <c r="G69" s="4"/>
      <c r="H69" s="4"/>
    </row>
    <row r="70" spans="1:8" s="2" customFormat="1" ht="15.75" x14ac:dyDescent="0.25">
      <c r="A70" s="3"/>
      <c r="B70" s="4"/>
      <c r="C70" s="4"/>
      <c r="D70" s="4"/>
      <c r="E70" s="4"/>
      <c r="F70" s="4"/>
      <c r="G70" s="4"/>
      <c r="H70" s="4"/>
    </row>
    <row r="71" spans="1:8" s="2" customFormat="1" ht="15.75" x14ac:dyDescent="0.25">
      <c r="A71" s="3"/>
      <c r="B71" s="4"/>
      <c r="C71" s="4"/>
      <c r="D71" s="4"/>
      <c r="E71" s="4"/>
      <c r="F71" s="4"/>
      <c r="G71" s="4"/>
      <c r="H71" s="4"/>
    </row>
    <row r="72" spans="1:8" s="2" customFormat="1" ht="15.75" x14ac:dyDescent="0.25">
      <c r="A72" s="3"/>
      <c r="B72" s="4"/>
      <c r="C72" s="4"/>
      <c r="D72" s="4"/>
      <c r="E72" s="4"/>
      <c r="F72" s="4"/>
      <c r="G72" s="4"/>
      <c r="H72" s="4"/>
    </row>
    <row r="73" spans="1:8" s="2" customFormat="1" ht="15.75" x14ac:dyDescent="0.25">
      <c r="A73" s="6"/>
      <c r="B73" s="4"/>
      <c r="C73" s="4"/>
      <c r="D73" s="4"/>
      <c r="E73" s="4"/>
      <c r="F73" s="4"/>
      <c r="G73" s="4"/>
      <c r="H73" s="4"/>
    </row>
    <row r="74" spans="1:8" s="2" customFormat="1" ht="15.75" x14ac:dyDescent="0.25">
      <c r="A74" s="6"/>
      <c r="B74" s="4"/>
      <c r="C74" s="4"/>
      <c r="D74" s="4"/>
      <c r="E74" s="4"/>
      <c r="F74" s="4"/>
      <c r="G74" s="4"/>
      <c r="H74" s="4"/>
    </row>
    <row r="75" spans="1:8" s="2" customFormat="1" ht="15.75" x14ac:dyDescent="0.25">
      <c r="A75" s="6"/>
      <c r="B75" s="4"/>
      <c r="C75" s="4"/>
      <c r="D75" s="4"/>
      <c r="E75" s="4"/>
      <c r="F75" s="4"/>
      <c r="G75" s="4"/>
      <c r="H75" s="4"/>
    </row>
    <row r="76" spans="1:8" s="2" customFormat="1" ht="15.75" x14ac:dyDescent="0.25">
      <c r="A76" s="6"/>
      <c r="B76" s="4"/>
      <c r="C76" s="4"/>
      <c r="D76" s="4"/>
      <c r="E76" s="4"/>
      <c r="F76" s="4"/>
      <c r="G76" s="4"/>
      <c r="H76" s="4"/>
    </row>
    <row r="77" spans="1:8" s="2" customFormat="1" ht="15.75" x14ac:dyDescent="0.25">
      <c r="A77" s="6"/>
      <c r="B77" s="4"/>
      <c r="C77" s="4"/>
      <c r="D77" s="4"/>
      <c r="E77" s="4"/>
      <c r="F77" s="4"/>
      <c r="G77" s="4"/>
      <c r="H77" s="4"/>
    </row>
    <row r="78" spans="1:8" s="2" customFormat="1" ht="15.75" x14ac:dyDescent="0.25">
      <c r="A78" s="6"/>
      <c r="B78" s="4"/>
      <c r="C78" s="4"/>
      <c r="D78" s="4"/>
      <c r="E78" s="4"/>
      <c r="F78" s="4"/>
      <c r="G78" s="4"/>
      <c r="H78" s="4"/>
    </row>
    <row r="79" spans="1:8" s="2" customFormat="1" ht="15.75" x14ac:dyDescent="0.25">
      <c r="A79" s="6"/>
      <c r="B79" s="4"/>
      <c r="C79" s="4"/>
      <c r="D79" s="4"/>
      <c r="E79" s="4"/>
      <c r="F79" s="4"/>
      <c r="G79" s="4"/>
      <c r="H79" s="4"/>
    </row>
    <row r="80" spans="1:8" s="2" customFormat="1" ht="15.75" x14ac:dyDescent="0.25">
      <c r="A80" s="6"/>
      <c r="B80" s="4"/>
      <c r="C80" s="4"/>
      <c r="D80" s="4"/>
      <c r="E80" s="4"/>
      <c r="F80" s="4"/>
      <c r="G80" s="4"/>
      <c r="H80" s="4"/>
    </row>
    <row r="81" spans="1:8" s="2" customFormat="1" ht="15.75" x14ac:dyDescent="0.25">
      <c r="A81" s="6"/>
      <c r="B81" s="4"/>
      <c r="C81" s="4"/>
      <c r="D81" s="4"/>
      <c r="E81" s="4"/>
      <c r="F81" s="4"/>
      <c r="G81" s="4"/>
      <c r="H81" s="4"/>
    </row>
    <row r="82" spans="1:8" s="2" customFormat="1" ht="15.75" x14ac:dyDescent="0.25">
      <c r="A82" s="6"/>
      <c r="B82" s="4"/>
      <c r="C82" s="4"/>
      <c r="D82" s="4"/>
      <c r="E82" s="4"/>
      <c r="F82" s="4"/>
      <c r="G82" s="4"/>
      <c r="H82" s="4"/>
    </row>
    <row r="83" spans="1:8" s="2" customFormat="1" ht="15.75" x14ac:dyDescent="0.25">
      <c r="A83" s="6"/>
      <c r="B83" s="4"/>
      <c r="C83" s="4"/>
      <c r="D83" s="4"/>
      <c r="E83" s="4"/>
      <c r="F83" s="4"/>
      <c r="G83" s="4"/>
      <c r="H83" s="4"/>
    </row>
    <row r="84" spans="1:8" s="2" customFormat="1" ht="15.75" x14ac:dyDescent="0.25">
      <c r="A84" s="6"/>
      <c r="B84" s="4"/>
      <c r="C84" s="4"/>
      <c r="D84" s="4"/>
      <c r="E84" s="4"/>
      <c r="F84" s="4"/>
      <c r="G84" s="4"/>
      <c r="H84" s="4"/>
    </row>
    <row r="85" spans="1:8" s="2" customFormat="1" ht="15.75" x14ac:dyDescent="0.25">
      <c r="A85" s="6"/>
      <c r="B85" s="4"/>
      <c r="C85" s="4"/>
      <c r="D85" s="4"/>
      <c r="E85" s="4"/>
      <c r="F85" s="4"/>
      <c r="G85" s="4"/>
      <c r="H85" s="4"/>
    </row>
    <row r="86" spans="1:8" s="2" customFormat="1" ht="15.75" x14ac:dyDescent="0.25">
      <c r="A86" s="6"/>
      <c r="B86" s="4"/>
      <c r="C86" s="4"/>
      <c r="D86" s="4"/>
      <c r="E86" s="4"/>
      <c r="F86" s="4"/>
      <c r="G86" s="4"/>
      <c r="H86" s="4"/>
    </row>
    <row r="87" spans="1:8" s="2" customFormat="1" ht="15.75" x14ac:dyDescent="0.25">
      <c r="A87" s="6"/>
      <c r="B87" s="4"/>
      <c r="C87" s="4"/>
      <c r="D87" s="4"/>
      <c r="E87" s="4"/>
      <c r="F87" s="4"/>
      <c r="G87" s="4"/>
      <c r="H87" s="4"/>
    </row>
    <row r="88" spans="1:8" s="2" customFormat="1" ht="15.75" x14ac:dyDescent="0.25">
      <c r="A88" s="6"/>
      <c r="B88" s="4"/>
      <c r="C88" s="4"/>
      <c r="D88" s="4"/>
      <c r="E88" s="4"/>
      <c r="F88" s="4"/>
      <c r="G88" s="4"/>
      <c r="H88" s="4"/>
    </row>
    <row r="89" spans="1:8" s="2" customFormat="1" ht="15.75" x14ac:dyDescent="0.25">
      <c r="A89" s="6"/>
      <c r="B89" s="4"/>
      <c r="C89" s="4"/>
      <c r="D89" s="4"/>
      <c r="E89" s="4"/>
      <c r="F89" s="4"/>
      <c r="G89" s="4"/>
      <c r="H89" s="4"/>
    </row>
    <row r="90" spans="1:8" s="2" customFormat="1" ht="15.75" x14ac:dyDescent="0.25">
      <c r="A90" s="6"/>
      <c r="B90" s="4"/>
      <c r="C90" s="4"/>
      <c r="D90" s="4"/>
      <c r="E90" s="4"/>
      <c r="F90" s="4"/>
      <c r="G90" s="4"/>
      <c r="H90" s="4"/>
    </row>
    <row r="91" spans="1:8" s="2" customFormat="1" ht="15.75" x14ac:dyDescent="0.25">
      <c r="A91" s="6"/>
      <c r="B91" s="4"/>
      <c r="C91" s="4"/>
      <c r="D91" s="4"/>
      <c r="E91" s="4"/>
      <c r="F91" s="4"/>
      <c r="G91" s="4"/>
      <c r="H91" s="4"/>
    </row>
    <row r="92" spans="1:8" s="2" customFormat="1" ht="15.75" x14ac:dyDescent="0.25">
      <c r="A92" s="6"/>
      <c r="B92" s="4"/>
      <c r="C92" s="4"/>
      <c r="D92" s="4"/>
      <c r="E92" s="4"/>
      <c r="F92" s="4"/>
      <c r="G92" s="4"/>
      <c r="H92" s="4"/>
    </row>
    <row r="93" spans="1:8" s="2" customFormat="1" ht="15.75" x14ac:dyDescent="0.25">
      <c r="A93" s="6"/>
      <c r="B93" s="4"/>
      <c r="C93" s="4"/>
      <c r="D93" s="4"/>
      <c r="E93" s="4"/>
      <c r="F93" s="4"/>
      <c r="G93" s="4"/>
      <c r="H93" s="4"/>
    </row>
    <row r="94" spans="1:8" s="2" customFormat="1" ht="15.75" x14ac:dyDescent="0.25">
      <c r="A94" s="6"/>
      <c r="B94" s="4"/>
      <c r="C94" s="4"/>
      <c r="D94" s="4"/>
      <c r="E94" s="4"/>
      <c r="F94" s="4"/>
      <c r="G94" s="4"/>
      <c r="H94" s="4"/>
    </row>
    <row r="95" spans="1:8" s="2" customFormat="1" ht="15.75" x14ac:dyDescent="0.25">
      <c r="A95" s="6"/>
      <c r="B95" s="4"/>
      <c r="C95" s="4"/>
      <c r="D95" s="4"/>
      <c r="E95" s="4"/>
      <c r="F95" s="4"/>
      <c r="G95" s="4"/>
      <c r="H95" s="4"/>
    </row>
    <row r="96" spans="1:8" s="2" customFormat="1" ht="15.75" x14ac:dyDescent="0.25">
      <c r="A96" s="6"/>
      <c r="B96" s="4"/>
      <c r="C96" s="4"/>
      <c r="D96" s="4"/>
      <c r="E96" s="4"/>
      <c r="F96" s="4"/>
      <c r="G96" s="4"/>
      <c r="H96" s="4"/>
    </row>
    <row r="97" spans="1:8" s="2" customFormat="1" ht="15.75" x14ac:dyDescent="0.25">
      <c r="A97" s="6"/>
      <c r="B97" s="4"/>
      <c r="C97" s="4"/>
      <c r="D97" s="4"/>
      <c r="E97" s="4"/>
      <c r="F97" s="4"/>
      <c r="G97" s="4"/>
      <c r="H97" s="4"/>
    </row>
    <row r="98" spans="1:8" s="2" customFormat="1" ht="15.75" x14ac:dyDescent="0.25">
      <c r="A98" s="6"/>
      <c r="B98" s="4"/>
      <c r="C98" s="4"/>
      <c r="D98" s="4"/>
      <c r="E98" s="4"/>
      <c r="F98" s="4"/>
      <c r="G98" s="4"/>
      <c r="H98" s="4"/>
    </row>
    <row r="99" spans="1:8" s="2" customFormat="1" ht="15.75" x14ac:dyDescent="0.25">
      <c r="A99" s="6"/>
      <c r="B99" s="4"/>
      <c r="C99" s="4"/>
      <c r="D99" s="4"/>
      <c r="E99" s="4"/>
      <c r="F99" s="4"/>
      <c r="G99" s="4"/>
      <c r="H99" s="4"/>
    </row>
    <row r="100" spans="1:8" s="2" customFormat="1" ht="15.75" x14ac:dyDescent="0.25">
      <c r="A100" s="6"/>
      <c r="B100" s="4"/>
      <c r="C100" s="4"/>
      <c r="D100" s="4"/>
      <c r="E100" s="4"/>
      <c r="F100" s="4"/>
      <c r="G100" s="4"/>
      <c r="H100" s="4"/>
    </row>
    <row r="101" spans="1:8" s="2" customFormat="1" ht="15.75" x14ac:dyDescent="0.25">
      <c r="A101" s="6"/>
      <c r="B101" s="4"/>
      <c r="C101" s="4"/>
      <c r="D101" s="4"/>
      <c r="E101" s="4"/>
      <c r="F101" s="4"/>
      <c r="G101" s="4"/>
      <c r="H101" s="4"/>
    </row>
    <row r="102" spans="1:8" s="2" customFormat="1" ht="15.75" x14ac:dyDescent="0.25">
      <c r="A102" s="6"/>
      <c r="B102" s="4"/>
      <c r="C102" s="4"/>
      <c r="D102" s="4"/>
      <c r="E102" s="4"/>
      <c r="F102" s="4"/>
      <c r="G102" s="4"/>
      <c r="H102" s="4"/>
    </row>
    <row r="103" spans="1:8" s="2" customFormat="1" ht="15.75" x14ac:dyDescent="0.25">
      <c r="A103" s="6"/>
      <c r="B103" s="4"/>
      <c r="C103" s="4"/>
      <c r="D103" s="4"/>
      <c r="E103" s="4"/>
      <c r="F103" s="4"/>
      <c r="G103" s="4"/>
      <c r="H103" s="4"/>
    </row>
    <row r="104" spans="1:8" s="2" customFormat="1" ht="15.75" x14ac:dyDescent="0.25">
      <c r="A104" s="6"/>
      <c r="B104" s="4"/>
      <c r="C104" s="4"/>
      <c r="D104" s="4"/>
      <c r="E104" s="4"/>
      <c r="F104" s="4"/>
      <c r="G104" s="4"/>
      <c r="H104" s="4"/>
    </row>
    <row r="105" spans="1:8" s="2" customFormat="1" ht="15.75" x14ac:dyDescent="0.25">
      <c r="A105" s="6"/>
      <c r="B105" s="4"/>
      <c r="C105" s="4"/>
      <c r="D105" s="4"/>
      <c r="E105" s="4"/>
      <c r="F105" s="4"/>
      <c r="G105" s="4"/>
      <c r="H105" s="4"/>
    </row>
    <row r="106" spans="1:8" s="2" customFormat="1" ht="15.75" x14ac:dyDescent="0.25">
      <c r="A106" s="6"/>
      <c r="B106" s="4"/>
      <c r="C106" s="4"/>
      <c r="D106" s="4"/>
      <c r="E106" s="4"/>
      <c r="F106" s="4"/>
      <c r="G106" s="4"/>
      <c r="H106" s="4"/>
    </row>
    <row r="107" spans="1:8" s="2" customFormat="1" ht="15.75" x14ac:dyDescent="0.25">
      <c r="A107" s="6"/>
      <c r="B107" s="4"/>
      <c r="C107" s="4"/>
      <c r="D107" s="4"/>
      <c r="E107" s="4"/>
      <c r="F107" s="4"/>
      <c r="G107" s="4"/>
      <c r="H107" s="4"/>
    </row>
    <row r="108" spans="1:8" s="2" customFormat="1" ht="15.75" x14ac:dyDescent="0.25">
      <c r="A108" s="6"/>
      <c r="B108" s="4"/>
      <c r="C108" s="4"/>
      <c r="D108" s="4"/>
      <c r="E108" s="4"/>
      <c r="F108" s="4"/>
      <c r="G108" s="4"/>
      <c r="H108" s="4"/>
    </row>
    <row r="109" spans="1:8" s="2" customFormat="1" ht="15.75" x14ac:dyDescent="0.25">
      <c r="A109" s="6"/>
      <c r="B109" s="4"/>
      <c r="C109" s="4"/>
      <c r="D109" s="4"/>
      <c r="E109" s="4"/>
      <c r="F109" s="4"/>
      <c r="G109" s="4"/>
      <c r="H109" s="4"/>
    </row>
    <row r="110" spans="1:8" s="2" customFormat="1" ht="15.75" x14ac:dyDescent="0.25">
      <c r="A110" s="6"/>
      <c r="B110" s="4"/>
      <c r="C110" s="4"/>
      <c r="D110" s="4"/>
      <c r="E110" s="4"/>
      <c r="F110" s="4"/>
      <c r="G110" s="4"/>
      <c r="H110" s="4"/>
    </row>
    <row r="111" spans="1:8" s="2" customFormat="1" ht="15.75" x14ac:dyDescent="0.25">
      <c r="A111" s="6"/>
      <c r="B111" s="4"/>
      <c r="C111" s="4"/>
      <c r="D111" s="4"/>
      <c r="E111" s="4"/>
      <c r="F111" s="4"/>
      <c r="G111" s="4"/>
      <c r="H111" s="4"/>
    </row>
    <row r="112" spans="1:8" s="2" customFormat="1" ht="15.75" x14ac:dyDescent="0.25">
      <c r="A112" s="6"/>
      <c r="B112" s="4"/>
      <c r="C112" s="4"/>
      <c r="D112" s="4"/>
      <c r="E112" s="4"/>
      <c r="F112" s="4"/>
      <c r="G112" s="4"/>
      <c r="H112" s="4"/>
    </row>
    <row r="113" spans="1:8" s="2" customFormat="1" ht="15.75" x14ac:dyDescent="0.25">
      <c r="A113" s="6"/>
      <c r="B113" s="4"/>
      <c r="C113" s="4"/>
      <c r="D113" s="4"/>
      <c r="E113" s="4"/>
      <c r="F113" s="4"/>
      <c r="G113" s="4"/>
      <c r="H113" s="4"/>
    </row>
    <row r="114" spans="1:8" s="2" customFormat="1" ht="15.75" x14ac:dyDescent="0.25">
      <c r="A114" s="6"/>
      <c r="B114" s="4"/>
      <c r="C114" s="4"/>
      <c r="D114" s="4"/>
      <c r="E114" s="4"/>
      <c r="F114" s="4"/>
      <c r="G114" s="4"/>
      <c r="H114" s="4"/>
    </row>
    <row r="115" spans="1:8" s="2" customFormat="1" ht="15.75" x14ac:dyDescent="0.25">
      <c r="A115" s="6"/>
      <c r="B115" s="4"/>
      <c r="C115" s="4"/>
      <c r="D115" s="4"/>
      <c r="E115" s="4"/>
      <c r="F115" s="4"/>
      <c r="G115" s="4"/>
      <c r="H115" s="4"/>
    </row>
    <row r="116" spans="1:8" s="2" customFormat="1" ht="15.75" x14ac:dyDescent="0.25">
      <c r="A116" s="6"/>
      <c r="B116" s="4"/>
      <c r="C116" s="4"/>
      <c r="D116" s="4"/>
      <c r="E116" s="4"/>
      <c r="F116" s="4"/>
      <c r="G116" s="4"/>
      <c r="H116" s="4"/>
    </row>
    <row r="117" spans="1:8" s="2" customFormat="1" ht="15.75" x14ac:dyDescent="0.25">
      <c r="A117" s="6"/>
      <c r="B117" s="4"/>
      <c r="C117" s="4"/>
      <c r="D117" s="4"/>
      <c r="E117" s="4"/>
      <c r="F117" s="4"/>
      <c r="G117" s="4"/>
      <c r="H117" s="4"/>
    </row>
    <row r="118" spans="1:8" s="2" customFormat="1" ht="15.75" x14ac:dyDescent="0.25">
      <c r="A118" s="6"/>
      <c r="B118" s="4"/>
      <c r="C118" s="4"/>
      <c r="D118" s="4"/>
      <c r="E118" s="4"/>
      <c r="F118" s="4"/>
      <c r="G118" s="4"/>
      <c r="H118" s="4"/>
    </row>
    <row r="119" spans="1:8" s="2" customFormat="1" ht="15.75" x14ac:dyDescent="0.25">
      <c r="A119" s="6"/>
      <c r="B119" s="4"/>
      <c r="C119" s="4"/>
      <c r="D119" s="4"/>
      <c r="E119" s="4"/>
      <c r="F119" s="4"/>
      <c r="G119" s="4"/>
      <c r="H119" s="4"/>
    </row>
    <row r="120" spans="1:8" s="2" customFormat="1" ht="15.75" x14ac:dyDescent="0.25">
      <c r="A120" s="6"/>
      <c r="B120" s="4"/>
      <c r="C120" s="4"/>
      <c r="D120" s="4"/>
      <c r="E120" s="4"/>
      <c r="F120" s="4"/>
      <c r="G120" s="4"/>
      <c r="H120" s="4"/>
    </row>
    <row r="121" spans="1:8" s="2" customFormat="1" ht="15.75" x14ac:dyDescent="0.25">
      <c r="A121" s="6"/>
      <c r="B121" s="4"/>
      <c r="C121" s="4"/>
      <c r="D121" s="4"/>
      <c r="E121" s="4"/>
      <c r="F121" s="4"/>
      <c r="G121" s="4"/>
      <c r="H121" s="4"/>
    </row>
    <row r="122" spans="1:8" s="2" customFormat="1" ht="15.75" x14ac:dyDescent="0.25">
      <c r="A122" s="6"/>
      <c r="B122" s="4"/>
      <c r="C122" s="4"/>
      <c r="D122" s="4"/>
      <c r="E122" s="4"/>
      <c r="F122" s="4"/>
      <c r="G122" s="4"/>
      <c r="H122" s="4"/>
    </row>
    <row r="123" spans="1:8" s="2" customFormat="1" ht="15.75" x14ac:dyDescent="0.25">
      <c r="A123" s="6"/>
      <c r="B123" s="4"/>
      <c r="C123" s="4"/>
      <c r="D123" s="4"/>
      <c r="E123" s="4"/>
      <c r="F123" s="4"/>
      <c r="G123" s="4"/>
      <c r="H123" s="4"/>
    </row>
    <row r="124" spans="1:8" s="2" customFormat="1" ht="15.75" x14ac:dyDescent="0.25">
      <c r="A124" s="6"/>
      <c r="B124" s="4"/>
      <c r="C124" s="4"/>
      <c r="D124" s="4"/>
      <c r="E124" s="4"/>
      <c r="F124" s="4"/>
      <c r="G124" s="4"/>
      <c r="H124" s="4"/>
    </row>
    <row r="125" spans="1:8" s="2" customFormat="1" ht="15.75" x14ac:dyDescent="0.25">
      <c r="A125" s="6"/>
      <c r="B125" s="4"/>
      <c r="C125" s="4"/>
      <c r="D125" s="4"/>
      <c r="E125" s="4"/>
      <c r="F125" s="4"/>
      <c r="G125" s="4"/>
      <c r="H125" s="4"/>
    </row>
    <row r="126" spans="1:8" s="2" customFormat="1" ht="15.75" x14ac:dyDescent="0.25">
      <c r="A126" s="6"/>
      <c r="B126" s="4"/>
      <c r="C126" s="4"/>
      <c r="D126" s="4"/>
      <c r="E126" s="4"/>
      <c r="F126" s="4"/>
      <c r="G126" s="4"/>
      <c r="H126" s="4"/>
    </row>
    <row r="127" spans="1:8" s="2" customFormat="1" ht="15.75" x14ac:dyDescent="0.25">
      <c r="A127" s="6"/>
      <c r="B127" s="4"/>
      <c r="C127" s="4"/>
      <c r="D127" s="4"/>
      <c r="E127" s="4"/>
      <c r="F127" s="4"/>
      <c r="G127" s="4"/>
      <c r="H127" s="4"/>
    </row>
    <row r="128" spans="1:8" s="2" customFormat="1" ht="15.75" x14ac:dyDescent="0.25">
      <c r="A128" s="6"/>
      <c r="B128" s="4"/>
      <c r="C128" s="4"/>
      <c r="D128" s="4"/>
      <c r="E128" s="4"/>
      <c r="F128" s="4"/>
      <c r="G128" s="4"/>
      <c r="H128" s="4"/>
    </row>
    <row r="129" spans="1:8" s="2" customFormat="1" ht="15.75" x14ac:dyDescent="0.25">
      <c r="A129" s="6"/>
      <c r="B129" s="4"/>
      <c r="C129" s="4"/>
      <c r="D129" s="4"/>
      <c r="E129" s="4"/>
      <c r="F129" s="4"/>
      <c r="G129" s="4"/>
      <c r="H129" s="4"/>
    </row>
    <row r="130" spans="1:8" s="2" customFormat="1" ht="15.75" x14ac:dyDescent="0.25">
      <c r="A130" s="6"/>
      <c r="B130" s="4"/>
      <c r="C130" s="4"/>
      <c r="D130" s="4"/>
      <c r="E130" s="4"/>
      <c r="F130" s="4"/>
      <c r="G130" s="4"/>
      <c r="H130" s="4"/>
    </row>
    <row r="131" spans="1:8" s="2" customFormat="1" ht="15.75" x14ac:dyDescent="0.25">
      <c r="A131" s="6"/>
      <c r="B131" s="4"/>
      <c r="C131" s="4"/>
      <c r="D131" s="4"/>
      <c r="E131" s="4"/>
      <c r="F131" s="4"/>
      <c r="G131" s="4"/>
      <c r="H131" s="4"/>
    </row>
    <row r="132" spans="1:8" s="2" customFormat="1" ht="15.75" x14ac:dyDescent="0.25">
      <c r="A132" s="6"/>
      <c r="B132" s="4"/>
      <c r="C132" s="4"/>
      <c r="D132" s="4"/>
      <c r="E132" s="4"/>
      <c r="F132" s="4"/>
      <c r="G132" s="4"/>
      <c r="H132" s="4"/>
    </row>
    <row r="133" spans="1:8" s="2" customFormat="1" ht="15.75" x14ac:dyDescent="0.25">
      <c r="A133" s="6"/>
      <c r="B133" s="4"/>
      <c r="C133" s="4"/>
      <c r="D133" s="4"/>
      <c r="E133" s="4"/>
      <c r="F133" s="4"/>
      <c r="G133" s="4"/>
      <c r="H133" s="4"/>
    </row>
    <row r="134" spans="1:8" s="2" customFormat="1" ht="15.75" x14ac:dyDescent="0.25">
      <c r="A134" s="6"/>
      <c r="B134" s="4"/>
      <c r="C134" s="4"/>
      <c r="D134" s="4"/>
      <c r="E134" s="4"/>
      <c r="F134" s="4"/>
      <c r="G134" s="4"/>
      <c r="H134" s="4"/>
    </row>
    <row r="135" spans="1:8" s="2" customFormat="1" x14ac:dyDescent="0.25">
      <c r="A135" s="6"/>
      <c r="B135" s="6"/>
      <c r="C135" s="6"/>
      <c r="D135" s="6"/>
      <c r="E135" s="6"/>
      <c r="F135" s="6"/>
      <c r="G135" s="6"/>
      <c r="H135" s="6"/>
    </row>
    <row r="136" spans="1:8" s="2" customFormat="1" x14ac:dyDescent="0.25">
      <c r="A136" s="6"/>
      <c r="B136" s="6"/>
      <c r="C136" s="6"/>
      <c r="D136" s="6"/>
      <c r="E136" s="6"/>
      <c r="F136" s="6"/>
      <c r="G136" s="6"/>
      <c r="H136" s="6"/>
    </row>
    <row r="137" spans="1:8" s="2" customFormat="1" x14ac:dyDescent="0.25">
      <c r="A137" s="6"/>
      <c r="B137" s="6"/>
      <c r="C137" s="6"/>
      <c r="D137" s="6"/>
      <c r="E137" s="6"/>
      <c r="F137" s="6"/>
      <c r="G137" s="6"/>
      <c r="H137" s="6"/>
    </row>
    <row r="138" spans="1:8" s="2" customFormat="1" x14ac:dyDescent="0.25">
      <c r="A138" s="6"/>
      <c r="B138" s="6"/>
      <c r="C138" s="6"/>
      <c r="D138" s="6"/>
      <c r="E138" s="6"/>
      <c r="F138" s="6"/>
      <c r="G138" s="6"/>
      <c r="H138" s="6"/>
    </row>
    <row r="139" spans="1:8" s="2" customFormat="1" x14ac:dyDescent="0.25">
      <c r="A139" s="6"/>
      <c r="B139" s="6"/>
      <c r="C139" s="6"/>
      <c r="D139" s="6"/>
      <c r="E139" s="6"/>
      <c r="F139" s="6"/>
      <c r="G139" s="6"/>
      <c r="H139" s="6"/>
    </row>
    <row r="140" spans="1:8" s="2" customFormat="1" x14ac:dyDescent="0.25">
      <c r="A140" s="6"/>
      <c r="B140" s="6"/>
      <c r="C140" s="6"/>
      <c r="D140" s="6"/>
      <c r="E140" s="6"/>
      <c r="F140" s="6"/>
      <c r="G140" s="6"/>
      <c r="H140" s="6"/>
    </row>
  </sheetData>
  <autoFilter ref="A4:J30" xr:uid="{00000000-0009-0000-0000-000000000000}"/>
  <mergeCells count="6">
    <mergeCell ref="L3:L4"/>
    <mergeCell ref="A3:A4"/>
    <mergeCell ref="B3:B4"/>
    <mergeCell ref="A1:J1"/>
    <mergeCell ref="C3:H3"/>
    <mergeCell ref="K3:K4"/>
  </mergeCells>
  <pageMargins left="0.15748031496062992" right="0.31496062992125984" top="0.74803149606299213" bottom="0.35433070866141736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0"/>
  <sheetViews>
    <sheetView tabSelected="1" workbookViewId="0">
      <selection activeCell="L8" sqref="L8"/>
    </sheetView>
  </sheetViews>
  <sheetFormatPr defaultRowHeight="15" outlineLevelCol="1" x14ac:dyDescent="0.25"/>
  <cols>
    <col min="1" max="1" width="4.42578125" style="7" customWidth="1"/>
    <col min="2" max="3" width="30.7109375" style="17" customWidth="1"/>
    <col min="4" max="5" width="17" style="17" customWidth="1"/>
    <col min="6" max="6" width="14.140625" style="7" customWidth="1" outlineLevel="1"/>
    <col min="7" max="7" width="14.5703125" style="15" customWidth="1"/>
    <col min="8" max="8" width="23" style="15" customWidth="1"/>
    <col min="9" max="9" width="15.42578125" style="15" hidden="1" customWidth="1"/>
  </cols>
  <sheetData>
    <row r="1" spans="1:10" ht="33.75" customHeight="1" x14ac:dyDescent="0.25">
      <c r="A1" s="79" t="s">
        <v>77</v>
      </c>
      <c r="B1" s="80"/>
      <c r="C1" s="80"/>
      <c r="D1" s="80"/>
      <c r="E1" s="80"/>
      <c r="F1" s="80"/>
      <c r="G1" s="80"/>
      <c r="H1" s="80"/>
      <c r="I1" s="80"/>
    </row>
    <row r="2" spans="1:10" x14ac:dyDescent="0.25">
      <c r="A2" s="81"/>
      <c r="B2" s="81"/>
      <c r="C2" s="81"/>
      <c r="D2" s="81"/>
      <c r="E2" s="81"/>
      <c r="F2" s="81"/>
      <c r="G2" s="81"/>
      <c r="H2" s="81"/>
      <c r="I2" s="81"/>
    </row>
    <row r="3" spans="1:10" ht="15.75" customHeight="1" x14ac:dyDescent="0.25">
      <c r="A3" s="86" t="s">
        <v>1</v>
      </c>
      <c r="B3" s="87" t="s">
        <v>0</v>
      </c>
      <c r="C3" s="26"/>
      <c r="D3" s="26"/>
      <c r="E3" s="90" t="s">
        <v>72</v>
      </c>
      <c r="F3" s="88" t="s">
        <v>30</v>
      </c>
      <c r="G3" s="89"/>
      <c r="H3" s="84" t="s">
        <v>73</v>
      </c>
      <c r="I3" s="84" t="s">
        <v>38</v>
      </c>
    </row>
    <row r="4" spans="1:10" ht="51.75" customHeight="1" x14ac:dyDescent="0.25">
      <c r="A4" s="86"/>
      <c r="B4" s="87"/>
      <c r="C4" s="28" t="s">
        <v>65</v>
      </c>
      <c r="D4" s="27" t="s">
        <v>64</v>
      </c>
      <c r="E4" s="91"/>
      <c r="F4" s="12" t="s">
        <v>78</v>
      </c>
      <c r="G4" s="12" t="s">
        <v>32</v>
      </c>
      <c r="H4" s="85"/>
      <c r="I4" s="85"/>
    </row>
    <row r="5" spans="1:10" ht="24.75" customHeight="1" x14ac:dyDescent="0.25">
      <c r="A5" s="11">
        <v>1</v>
      </c>
      <c r="B5" s="70" t="s">
        <v>2</v>
      </c>
      <c r="C5" s="22">
        <v>0.3</v>
      </c>
      <c r="D5" s="22">
        <v>0.7</v>
      </c>
      <c r="E5" s="64"/>
      <c r="F5" s="22">
        <v>1</v>
      </c>
      <c r="G5" s="23"/>
      <c r="H5" s="69" t="s">
        <v>68</v>
      </c>
      <c r="I5" s="10"/>
    </row>
    <row r="6" spans="1:10" ht="15.75" x14ac:dyDescent="0.25">
      <c r="A6" s="11">
        <v>2</v>
      </c>
      <c r="B6" s="16" t="s">
        <v>3</v>
      </c>
      <c r="C6" s="8"/>
      <c r="D6" s="9"/>
      <c r="E6" s="63"/>
      <c r="F6" s="8"/>
      <c r="G6" s="13"/>
      <c r="H6" s="61" t="s">
        <v>74</v>
      </c>
      <c r="I6" s="10"/>
    </row>
    <row r="7" spans="1:10" ht="15.75" x14ac:dyDescent="0.25">
      <c r="A7" s="11">
        <v>3</v>
      </c>
      <c r="B7" s="20" t="s">
        <v>4</v>
      </c>
      <c r="C7" s="22">
        <v>0.3</v>
      </c>
      <c r="D7" s="21">
        <v>0.7</v>
      </c>
      <c r="E7" s="64"/>
      <c r="F7" s="22">
        <v>1</v>
      </c>
      <c r="G7" s="23"/>
      <c r="H7" s="69" t="s">
        <v>68</v>
      </c>
      <c r="I7" s="10"/>
    </row>
    <row r="8" spans="1:10" ht="15.75" x14ac:dyDescent="0.25">
      <c r="A8" s="11">
        <v>4</v>
      </c>
      <c r="B8" s="20" t="s">
        <v>5</v>
      </c>
      <c r="C8" s="22">
        <v>0.3</v>
      </c>
      <c r="D8" s="21">
        <v>0.7</v>
      </c>
      <c r="E8" s="64"/>
      <c r="F8" s="22">
        <v>1</v>
      </c>
      <c r="G8" s="23"/>
      <c r="H8" s="69" t="s">
        <v>76</v>
      </c>
      <c r="I8" s="10"/>
    </row>
    <row r="9" spans="1:10" ht="15.75" x14ac:dyDescent="0.25">
      <c r="A9" s="11">
        <v>5</v>
      </c>
      <c r="B9" s="20" t="s">
        <v>6</v>
      </c>
      <c r="C9" s="22">
        <v>0.3</v>
      </c>
      <c r="D9" s="21">
        <v>0.7</v>
      </c>
      <c r="E9" s="64"/>
      <c r="F9" s="22">
        <v>1</v>
      </c>
      <c r="G9" s="23"/>
      <c r="H9" s="69" t="s">
        <v>68</v>
      </c>
      <c r="I9" s="10"/>
    </row>
    <row r="10" spans="1:10" ht="15.75" x14ac:dyDescent="0.25">
      <c r="A10" s="11">
        <v>6</v>
      </c>
      <c r="B10" s="16" t="s">
        <v>7</v>
      </c>
      <c r="C10" s="8">
        <v>0.3</v>
      </c>
      <c r="D10" s="9">
        <v>0.65</v>
      </c>
      <c r="E10" s="63">
        <v>2</v>
      </c>
      <c r="F10" s="8">
        <v>0.95</v>
      </c>
      <c r="G10" s="13">
        <v>43966</v>
      </c>
      <c r="H10" s="61" t="s">
        <v>70</v>
      </c>
      <c r="I10" s="10"/>
    </row>
    <row r="11" spans="1:10" ht="15.75" x14ac:dyDescent="0.25">
      <c r="A11" s="11">
        <v>7</v>
      </c>
      <c r="B11" s="20" t="s">
        <v>8</v>
      </c>
      <c r="C11" s="22">
        <v>0.3</v>
      </c>
      <c r="D11" s="21">
        <v>0.7</v>
      </c>
      <c r="E11" s="64"/>
      <c r="F11" s="22">
        <v>1</v>
      </c>
      <c r="G11" s="23"/>
      <c r="H11" s="69" t="s">
        <v>70</v>
      </c>
      <c r="I11" s="10"/>
    </row>
    <row r="12" spans="1:10" ht="15.75" x14ac:dyDescent="0.25">
      <c r="A12" s="11">
        <v>8</v>
      </c>
      <c r="B12" s="20" t="s">
        <v>9</v>
      </c>
      <c r="C12" s="22">
        <v>0.3</v>
      </c>
      <c r="D12" s="21">
        <v>0.7</v>
      </c>
      <c r="E12" s="64"/>
      <c r="F12" s="22">
        <v>1</v>
      </c>
      <c r="G12" s="23"/>
      <c r="H12" s="69" t="s">
        <v>70</v>
      </c>
      <c r="I12" s="10"/>
    </row>
    <row r="13" spans="1:10" ht="15.75" x14ac:dyDescent="0.25">
      <c r="A13" s="11">
        <v>9</v>
      </c>
      <c r="B13" s="16" t="s">
        <v>17</v>
      </c>
      <c r="C13" s="8">
        <v>0.3</v>
      </c>
      <c r="D13" s="9">
        <v>0.65</v>
      </c>
      <c r="E13" s="63">
        <v>2</v>
      </c>
      <c r="F13" s="8">
        <v>0.95</v>
      </c>
      <c r="G13" s="13">
        <v>43966</v>
      </c>
      <c r="H13" s="61" t="s">
        <v>70</v>
      </c>
      <c r="I13" s="10"/>
    </row>
    <row r="14" spans="1:10" ht="15.75" x14ac:dyDescent="0.25">
      <c r="A14" s="11">
        <v>10</v>
      </c>
      <c r="B14" s="20" t="s">
        <v>10</v>
      </c>
      <c r="C14" s="22">
        <v>0.3</v>
      </c>
      <c r="D14" s="21">
        <v>0.7</v>
      </c>
      <c r="E14" s="64"/>
      <c r="F14" s="22">
        <v>1</v>
      </c>
      <c r="G14" s="23"/>
      <c r="H14" s="69" t="s">
        <v>70</v>
      </c>
      <c r="I14" s="10"/>
    </row>
    <row r="15" spans="1:10" ht="15.75" x14ac:dyDescent="0.25">
      <c r="A15" s="11">
        <v>11</v>
      </c>
      <c r="B15" s="20" t="s">
        <v>11</v>
      </c>
      <c r="C15" s="22">
        <v>0.5</v>
      </c>
      <c r="D15" s="21">
        <v>0.5</v>
      </c>
      <c r="E15" s="64"/>
      <c r="F15" s="22">
        <v>1</v>
      </c>
      <c r="G15" s="23"/>
      <c r="H15" s="24"/>
      <c r="I15" s="24"/>
    </row>
    <row r="16" spans="1:10" s="1" customFormat="1" ht="17.25" customHeight="1" x14ac:dyDescent="0.25">
      <c r="A16" s="11">
        <v>12</v>
      </c>
      <c r="B16" s="20" t="s">
        <v>12</v>
      </c>
      <c r="C16" s="22">
        <v>0.5</v>
      </c>
      <c r="D16" s="21">
        <v>0.5</v>
      </c>
      <c r="E16" s="64"/>
      <c r="F16" s="22">
        <v>1</v>
      </c>
      <c r="G16" s="23"/>
      <c r="H16" s="24"/>
      <c r="I16" s="24"/>
      <c r="J16"/>
    </row>
    <row r="17" spans="1:10" s="1" customFormat="1" ht="17.25" customHeight="1" x14ac:dyDescent="0.25">
      <c r="A17" s="11">
        <v>13</v>
      </c>
      <c r="B17" s="20" t="s">
        <v>13</v>
      </c>
      <c r="C17" s="22">
        <v>0.5</v>
      </c>
      <c r="D17" s="21">
        <v>0.5</v>
      </c>
      <c r="E17" s="64"/>
      <c r="F17" s="22">
        <v>1</v>
      </c>
      <c r="G17" s="23"/>
      <c r="H17" s="24"/>
      <c r="I17" s="24"/>
      <c r="J17"/>
    </row>
    <row r="18" spans="1:10" s="1" customFormat="1" ht="17.25" customHeight="1" x14ac:dyDescent="0.25">
      <c r="A18" s="11">
        <v>14</v>
      </c>
      <c r="B18" s="20" t="s">
        <v>14</v>
      </c>
      <c r="C18" s="22">
        <v>0.3</v>
      </c>
      <c r="D18" s="21">
        <v>0.7</v>
      </c>
      <c r="E18" s="64"/>
      <c r="F18" s="22">
        <v>1</v>
      </c>
      <c r="G18" s="23"/>
      <c r="H18" s="69" t="s">
        <v>67</v>
      </c>
      <c r="I18" s="10"/>
    </row>
    <row r="19" spans="1:10" ht="15.75" x14ac:dyDescent="0.25">
      <c r="A19" s="11">
        <v>15</v>
      </c>
      <c r="B19" s="20" t="s">
        <v>15</v>
      </c>
      <c r="C19" s="22">
        <v>0.5</v>
      </c>
      <c r="D19" s="21">
        <v>0.5</v>
      </c>
      <c r="E19" s="64"/>
      <c r="F19" s="22">
        <v>1</v>
      </c>
      <c r="G19" s="23"/>
      <c r="H19" s="24"/>
      <c r="I19" s="24"/>
    </row>
    <row r="20" spans="1:10" ht="15.75" x14ac:dyDescent="0.25">
      <c r="A20" s="11">
        <v>16</v>
      </c>
      <c r="B20" s="20" t="s">
        <v>16</v>
      </c>
      <c r="C20" s="22">
        <v>0.3</v>
      </c>
      <c r="D20" s="21">
        <v>0.7</v>
      </c>
      <c r="E20" s="64"/>
      <c r="F20" s="22">
        <v>1</v>
      </c>
      <c r="G20" s="23"/>
      <c r="H20" s="69" t="s">
        <v>67</v>
      </c>
      <c r="I20" s="10"/>
    </row>
    <row r="21" spans="1:10" ht="15.75" x14ac:dyDescent="0.25">
      <c r="A21" s="11">
        <v>17</v>
      </c>
      <c r="B21" s="20" t="s">
        <v>18</v>
      </c>
      <c r="C21" s="22">
        <v>0.3</v>
      </c>
      <c r="D21" s="21">
        <v>0.7</v>
      </c>
      <c r="E21" s="64"/>
      <c r="F21" s="22">
        <v>1</v>
      </c>
      <c r="G21" s="23"/>
      <c r="H21" s="69" t="s">
        <v>70</v>
      </c>
      <c r="I21" s="10"/>
    </row>
    <row r="22" spans="1:10" ht="15.75" x14ac:dyDescent="0.25">
      <c r="A22" s="11">
        <v>18</v>
      </c>
      <c r="B22" s="20" t="s">
        <v>19</v>
      </c>
      <c r="C22" s="22">
        <v>1</v>
      </c>
      <c r="D22" s="21"/>
      <c r="E22" s="64"/>
      <c r="F22" s="22">
        <v>1</v>
      </c>
      <c r="G22" s="23"/>
      <c r="H22" s="24"/>
      <c r="I22" s="25">
        <v>1585128.97</v>
      </c>
    </row>
    <row r="23" spans="1:10" ht="15.75" customHeight="1" x14ac:dyDescent="0.25">
      <c r="A23" s="11">
        <v>19</v>
      </c>
      <c r="B23" s="20" t="s">
        <v>20</v>
      </c>
      <c r="C23" s="22">
        <v>0.5</v>
      </c>
      <c r="D23" s="21">
        <v>0.5</v>
      </c>
      <c r="E23" s="64"/>
      <c r="F23" s="22">
        <v>1</v>
      </c>
      <c r="G23" s="23"/>
      <c r="H23" s="24"/>
      <c r="I23" s="25">
        <v>1585129</v>
      </c>
    </row>
    <row r="24" spans="1:10" ht="15.75" x14ac:dyDescent="0.25">
      <c r="A24" s="11">
        <v>20</v>
      </c>
      <c r="B24" s="16" t="s">
        <v>21</v>
      </c>
      <c r="C24" s="8">
        <v>0.3</v>
      </c>
      <c r="D24" s="9">
        <v>0.65</v>
      </c>
      <c r="E24" s="63">
        <v>2</v>
      </c>
      <c r="F24" s="8">
        <v>0.95</v>
      </c>
      <c r="G24" s="13">
        <v>43966</v>
      </c>
      <c r="H24" s="61" t="s">
        <v>70</v>
      </c>
      <c r="I24" s="10"/>
    </row>
    <row r="25" spans="1:10" ht="15.75" x14ac:dyDescent="0.25">
      <c r="A25" s="11">
        <v>21</v>
      </c>
      <c r="B25" s="20" t="s">
        <v>22</v>
      </c>
      <c r="C25" s="22">
        <v>0.3</v>
      </c>
      <c r="D25" s="21">
        <v>0.7</v>
      </c>
      <c r="E25" s="64"/>
      <c r="F25" s="22">
        <v>1</v>
      </c>
      <c r="G25" s="23"/>
      <c r="H25" s="69" t="s">
        <v>70</v>
      </c>
      <c r="I25" s="10"/>
    </row>
    <row r="26" spans="1:10" ht="15.75" x14ac:dyDescent="0.25">
      <c r="A26" s="11">
        <v>22</v>
      </c>
      <c r="B26" s="16" t="s">
        <v>23</v>
      </c>
      <c r="C26" s="8">
        <v>0.3</v>
      </c>
      <c r="D26" s="9">
        <v>0.65</v>
      </c>
      <c r="E26" s="63">
        <v>2</v>
      </c>
      <c r="F26" s="8">
        <v>0.95</v>
      </c>
      <c r="G26" s="13">
        <v>43966</v>
      </c>
      <c r="H26" s="61" t="s">
        <v>70</v>
      </c>
      <c r="I26" s="10"/>
    </row>
    <row r="27" spans="1:10" ht="15.75" x14ac:dyDescent="0.25">
      <c r="A27" s="11">
        <v>23</v>
      </c>
      <c r="B27" s="16" t="s">
        <v>35</v>
      </c>
      <c r="C27" s="8">
        <v>0.3</v>
      </c>
      <c r="D27" s="9">
        <v>0.65</v>
      </c>
      <c r="E27" s="63">
        <v>2</v>
      </c>
      <c r="F27" s="8">
        <v>0.95</v>
      </c>
      <c r="G27" s="13">
        <v>43966</v>
      </c>
      <c r="H27" s="61" t="s">
        <v>70</v>
      </c>
      <c r="I27" s="10"/>
    </row>
    <row r="28" spans="1:10" s="2" customFormat="1" ht="60.75" customHeight="1" x14ac:dyDescent="0.25">
      <c r="A28" s="11">
        <v>24</v>
      </c>
      <c r="B28" s="16" t="s">
        <v>24</v>
      </c>
      <c r="C28" s="8">
        <v>0.3</v>
      </c>
      <c r="D28" s="9">
        <v>0</v>
      </c>
      <c r="E28" s="63"/>
      <c r="F28" s="8">
        <v>0.3</v>
      </c>
      <c r="G28" s="13"/>
      <c r="H28" s="62" t="s">
        <v>71</v>
      </c>
      <c r="I28" s="62" t="s">
        <v>71</v>
      </c>
    </row>
    <row r="29" spans="1:10" s="2" customFormat="1" ht="60" x14ac:dyDescent="0.25">
      <c r="A29" s="11">
        <v>25</v>
      </c>
      <c r="B29" s="16" t="s">
        <v>25</v>
      </c>
      <c r="C29" s="8">
        <v>0.3</v>
      </c>
      <c r="D29" s="9">
        <v>0</v>
      </c>
      <c r="E29" s="63"/>
      <c r="F29" s="8">
        <v>0.3</v>
      </c>
      <c r="G29" s="13"/>
      <c r="H29" s="62" t="s">
        <v>71</v>
      </c>
      <c r="I29" s="62" t="s">
        <v>71</v>
      </c>
    </row>
    <row r="30" spans="1:10" s="2" customFormat="1" ht="15.75" x14ac:dyDescent="0.25">
      <c r="A30" s="82" t="s">
        <v>75</v>
      </c>
      <c r="B30" s="83"/>
      <c r="C30" s="65"/>
      <c r="D30" s="8"/>
      <c r="E30" s="66">
        <v>10</v>
      </c>
      <c r="F30" s="67">
        <f>AVERAGE(F5:F29)</f>
        <v>0.93124999999999991</v>
      </c>
      <c r="G30" s="68"/>
      <c r="H30" s="68"/>
      <c r="I30" s="19">
        <f>SUM(I22:I23)</f>
        <v>3170257.9699999997</v>
      </c>
    </row>
    <row r="31" spans="1:10" s="2" customFormat="1" ht="15.75" x14ac:dyDescent="0.25">
      <c r="A31" s="3"/>
      <c r="B31" s="5"/>
      <c r="C31" s="5"/>
      <c r="D31" s="5"/>
      <c r="E31" s="5"/>
      <c r="F31" s="4"/>
      <c r="G31" s="14"/>
      <c r="H31" s="14"/>
      <c r="I31" s="14"/>
    </row>
    <row r="32" spans="1:10" s="2" customFormat="1" ht="15.75" x14ac:dyDescent="0.25">
      <c r="A32" s="3"/>
      <c r="B32" s="5"/>
      <c r="C32" s="5"/>
      <c r="D32" s="5"/>
      <c r="E32" s="5"/>
      <c r="F32" s="4"/>
      <c r="G32" s="14"/>
      <c r="H32" s="14"/>
      <c r="I32" s="14"/>
    </row>
    <row r="33" spans="1:9" s="2" customFormat="1" ht="15.75" x14ac:dyDescent="0.25">
      <c r="A33" s="3"/>
      <c r="B33" s="5"/>
      <c r="C33" s="5"/>
      <c r="D33" s="5"/>
      <c r="E33" s="5"/>
      <c r="F33" s="4"/>
      <c r="G33" s="14"/>
      <c r="H33" s="14"/>
      <c r="I33" s="14"/>
    </row>
    <row r="34" spans="1:9" s="2" customFormat="1" ht="15.75" x14ac:dyDescent="0.25">
      <c r="A34" s="3"/>
      <c r="B34" s="5"/>
      <c r="C34" s="5"/>
      <c r="D34" s="5"/>
      <c r="E34" s="5"/>
      <c r="F34" s="4"/>
      <c r="G34" s="14"/>
      <c r="H34" s="14"/>
      <c r="I34" s="14"/>
    </row>
    <row r="35" spans="1:9" s="2" customFormat="1" ht="15.75" x14ac:dyDescent="0.25">
      <c r="A35" s="3"/>
      <c r="B35" s="5"/>
      <c r="C35" s="5"/>
      <c r="D35" s="5"/>
      <c r="E35" s="5"/>
      <c r="F35" s="4"/>
      <c r="G35" s="14"/>
      <c r="H35" s="14"/>
      <c r="I35" s="14"/>
    </row>
    <row r="36" spans="1:9" s="2" customFormat="1" ht="15.75" x14ac:dyDescent="0.25">
      <c r="A36" s="3"/>
      <c r="B36" s="5"/>
      <c r="C36" s="5"/>
      <c r="D36" s="5"/>
      <c r="E36" s="5"/>
      <c r="F36" s="4"/>
      <c r="G36" s="14"/>
      <c r="H36" s="14"/>
      <c r="I36" s="14"/>
    </row>
    <row r="37" spans="1:9" s="2" customFormat="1" ht="15.75" x14ac:dyDescent="0.25">
      <c r="A37" s="3"/>
      <c r="B37" s="5"/>
      <c r="C37" s="5"/>
      <c r="D37" s="5"/>
      <c r="E37" s="5"/>
      <c r="F37" s="4"/>
      <c r="G37" s="14"/>
      <c r="H37" s="14"/>
      <c r="I37" s="14"/>
    </row>
    <row r="38" spans="1:9" s="2" customFormat="1" ht="15.75" x14ac:dyDescent="0.25">
      <c r="A38" s="3"/>
      <c r="B38" s="5"/>
      <c r="C38" s="5"/>
      <c r="D38" s="5"/>
      <c r="E38" s="5"/>
      <c r="F38" s="4"/>
      <c r="G38" s="14"/>
      <c r="H38" s="14"/>
      <c r="I38" s="14"/>
    </row>
    <row r="39" spans="1:9" s="2" customFormat="1" ht="15.75" x14ac:dyDescent="0.25">
      <c r="A39" s="3"/>
      <c r="B39" s="5"/>
      <c r="C39" s="5"/>
      <c r="D39" s="5"/>
      <c r="E39" s="5"/>
      <c r="F39" s="4"/>
      <c r="G39" s="14"/>
      <c r="H39" s="14"/>
      <c r="I39" s="14"/>
    </row>
    <row r="40" spans="1:9" s="2" customFormat="1" ht="15.75" x14ac:dyDescent="0.25">
      <c r="A40" s="3"/>
      <c r="B40" s="5"/>
      <c r="C40" s="5"/>
      <c r="D40" s="5"/>
      <c r="E40" s="5"/>
      <c r="F40" s="4"/>
      <c r="G40" s="14"/>
      <c r="H40" s="14"/>
      <c r="I40" s="14"/>
    </row>
    <row r="41" spans="1:9" s="2" customFormat="1" ht="15.75" x14ac:dyDescent="0.25">
      <c r="A41" s="3"/>
      <c r="B41" s="5"/>
      <c r="C41" s="5"/>
      <c r="D41" s="5"/>
      <c r="E41" s="5"/>
      <c r="F41" s="4"/>
      <c r="G41" s="14"/>
      <c r="H41" s="14"/>
      <c r="I41" s="14"/>
    </row>
    <row r="42" spans="1:9" s="2" customFormat="1" ht="15.75" x14ac:dyDescent="0.25">
      <c r="A42" s="3"/>
      <c r="B42" s="5"/>
      <c r="C42" s="5"/>
      <c r="D42" s="5"/>
      <c r="E42" s="5"/>
      <c r="F42" s="4"/>
      <c r="G42" s="14"/>
      <c r="H42" s="14"/>
      <c r="I42" s="14"/>
    </row>
    <row r="43" spans="1:9" s="2" customFormat="1" ht="15.75" x14ac:dyDescent="0.25">
      <c r="A43" s="3"/>
      <c r="B43" s="5"/>
      <c r="C43" s="5"/>
      <c r="D43" s="5"/>
      <c r="E43" s="5"/>
      <c r="F43" s="4"/>
      <c r="G43" s="14"/>
      <c r="H43" s="14"/>
      <c r="I43" s="14"/>
    </row>
    <row r="44" spans="1:9" s="2" customFormat="1" ht="15.75" x14ac:dyDescent="0.25">
      <c r="A44" s="3"/>
      <c r="B44" s="5"/>
      <c r="C44" s="5"/>
      <c r="D44" s="5"/>
      <c r="E44" s="5"/>
      <c r="F44" s="4"/>
      <c r="G44" s="14"/>
      <c r="H44" s="14"/>
      <c r="I44" s="14"/>
    </row>
    <row r="45" spans="1:9" s="2" customFormat="1" ht="15.75" x14ac:dyDescent="0.25">
      <c r="A45" s="3"/>
      <c r="B45" s="5"/>
      <c r="C45" s="5"/>
      <c r="D45" s="5"/>
      <c r="E45" s="5"/>
      <c r="F45" s="4"/>
      <c r="G45" s="14"/>
      <c r="H45" s="14"/>
      <c r="I45" s="14"/>
    </row>
    <row r="46" spans="1:9" s="2" customFormat="1" ht="15.75" x14ac:dyDescent="0.25">
      <c r="A46" s="3"/>
      <c r="B46" s="5"/>
      <c r="C46" s="5"/>
      <c r="D46" s="5"/>
      <c r="E46" s="5"/>
      <c r="F46" s="4"/>
      <c r="G46" s="14"/>
      <c r="H46" s="14"/>
      <c r="I46" s="14"/>
    </row>
    <row r="47" spans="1:9" s="2" customFormat="1" ht="15.75" x14ac:dyDescent="0.25">
      <c r="A47" s="3"/>
      <c r="B47" s="5"/>
      <c r="C47" s="5"/>
      <c r="D47" s="5"/>
      <c r="E47" s="5"/>
      <c r="F47" s="4"/>
      <c r="G47" s="14"/>
      <c r="H47" s="14"/>
      <c r="I47" s="14"/>
    </row>
    <row r="48" spans="1:9" s="2" customFormat="1" ht="15.75" x14ac:dyDescent="0.25">
      <c r="A48" s="3"/>
      <c r="B48" s="5"/>
      <c r="C48" s="5"/>
      <c r="D48" s="5"/>
      <c r="E48" s="5"/>
      <c r="F48" s="4"/>
      <c r="G48" s="14"/>
      <c r="H48" s="14"/>
      <c r="I48" s="14"/>
    </row>
    <row r="49" spans="1:9" s="2" customFormat="1" ht="15.75" x14ac:dyDescent="0.25">
      <c r="A49" s="3"/>
      <c r="B49" s="5"/>
      <c r="C49" s="5"/>
      <c r="D49" s="5"/>
      <c r="E49" s="5"/>
      <c r="F49" s="4"/>
      <c r="G49" s="14"/>
      <c r="H49" s="14"/>
      <c r="I49" s="14"/>
    </row>
    <row r="50" spans="1:9" s="2" customFormat="1" ht="15.75" x14ac:dyDescent="0.25">
      <c r="A50" s="3"/>
      <c r="B50" s="5"/>
      <c r="C50" s="5"/>
      <c r="D50" s="5"/>
      <c r="E50" s="5"/>
      <c r="F50" s="4"/>
      <c r="G50" s="14"/>
      <c r="H50" s="14"/>
      <c r="I50" s="14"/>
    </row>
    <row r="51" spans="1:9" s="2" customFormat="1" ht="15.75" x14ac:dyDescent="0.25">
      <c r="A51" s="3"/>
      <c r="B51" s="5"/>
      <c r="C51" s="5"/>
      <c r="D51" s="5"/>
      <c r="E51" s="5"/>
      <c r="F51" s="4"/>
      <c r="G51" s="14"/>
      <c r="H51" s="14"/>
      <c r="I51" s="14"/>
    </row>
    <row r="52" spans="1:9" s="2" customFormat="1" ht="15.75" x14ac:dyDescent="0.25">
      <c r="A52" s="3"/>
      <c r="B52" s="5"/>
      <c r="C52" s="5"/>
      <c r="D52" s="5"/>
      <c r="E52" s="5"/>
      <c r="F52" s="4"/>
      <c r="G52" s="14"/>
      <c r="H52" s="14"/>
      <c r="I52" s="14"/>
    </row>
    <row r="53" spans="1:9" s="2" customFormat="1" ht="15.75" x14ac:dyDescent="0.25">
      <c r="A53" s="3"/>
      <c r="B53" s="5"/>
      <c r="C53" s="5"/>
      <c r="D53" s="5"/>
      <c r="E53" s="5"/>
      <c r="F53" s="4"/>
      <c r="G53" s="14"/>
      <c r="H53" s="14"/>
      <c r="I53" s="14"/>
    </row>
    <row r="54" spans="1:9" s="2" customFormat="1" ht="15.75" x14ac:dyDescent="0.25">
      <c r="A54" s="3"/>
      <c r="B54" s="5"/>
      <c r="C54" s="5"/>
      <c r="D54" s="5"/>
      <c r="E54" s="5"/>
      <c r="F54" s="4"/>
      <c r="G54" s="14"/>
      <c r="H54" s="14"/>
      <c r="I54" s="14"/>
    </row>
    <row r="55" spans="1:9" s="2" customFormat="1" ht="15.75" x14ac:dyDescent="0.25">
      <c r="A55" s="3"/>
      <c r="B55" s="5"/>
      <c r="C55" s="5"/>
      <c r="D55" s="5"/>
      <c r="E55" s="5"/>
      <c r="F55" s="4"/>
      <c r="G55" s="14"/>
      <c r="H55" s="14"/>
      <c r="I55" s="14"/>
    </row>
    <row r="56" spans="1:9" s="2" customFormat="1" ht="15.75" x14ac:dyDescent="0.25">
      <c r="A56" s="3"/>
      <c r="B56" s="5"/>
      <c r="C56" s="5"/>
      <c r="D56" s="5"/>
      <c r="E56" s="5"/>
      <c r="F56" s="4"/>
      <c r="G56" s="14"/>
      <c r="H56" s="14"/>
      <c r="I56" s="14"/>
    </row>
    <row r="57" spans="1:9" s="2" customFormat="1" ht="15.75" x14ac:dyDescent="0.25">
      <c r="A57" s="3"/>
      <c r="B57" s="5"/>
      <c r="C57" s="5"/>
      <c r="D57" s="5"/>
      <c r="E57" s="5"/>
      <c r="F57" s="4"/>
      <c r="G57" s="14"/>
      <c r="H57" s="14"/>
      <c r="I57" s="14"/>
    </row>
    <row r="58" spans="1:9" s="2" customFormat="1" ht="15.75" x14ac:dyDescent="0.25">
      <c r="A58" s="3"/>
      <c r="B58" s="5"/>
      <c r="C58" s="5"/>
      <c r="D58" s="5"/>
      <c r="E58" s="5"/>
      <c r="F58" s="4"/>
      <c r="G58" s="14"/>
      <c r="H58" s="14"/>
      <c r="I58" s="14"/>
    </row>
    <row r="59" spans="1:9" s="2" customFormat="1" ht="15.75" x14ac:dyDescent="0.25">
      <c r="A59" s="3"/>
      <c r="B59" s="5"/>
      <c r="C59" s="5"/>
      <c r="D59" s="5"/>
      <c r="E59" s="5"/>
      <c r="F59" s="4"/>
      <c r="G59" s="14"/>
      <c r="H59" s="14"/>
      <c r="I59" s="14"/>
    </row>
    <row r="60" spans="1:9" s="2" customFormat="1" ht="15.75" x14ac:dyDescent="0.25">
      <c r="A60" s="3"/>
      <c r="B60" s="5"/>
      <c r="C60" s="5"/>
      <c r="D60" s="5"/>
      <c r="E60" s="5"/>
      <c r="F60" s="4"/>
      <c r="G60" s="14"/>
      <c r="H60" s="14"/>
      <c r="I60" s="14"/>
    </row>
    <row r="61" spans="1:9" s="2" customFormat="1" ht="15.75" x14ac:dyDescent="0.25">
      <c r="A61" s="3"/>
      <c r="B61" s="5"/>
      <c r="C61" s="5"/>
      <c r="D61" s="5"/>
      <c r="E61" s="5"/>
      <c r="F61" s="4"/>
      <c r="G61" s="14"/>
      <c r="H61" s="14"/>
      <c r="I61" s="14"/>
    </row>
    <row r="62" spans="1:9" s="2" customFormat="1" ht="15.75" x14ac:dyDescent="0.25">
      <c r="A62" s="3"/>
      <c r="B62" s="5"/>
      <c r="C62" s="5"/>
      <c r="D62" s="5"/>
      <c r="E62" s="5"/>
      <c r="F62" s="4"/>
      <c r="G62" s="14"/>
      <c r="H62" s="14"/>
      <c r="I62" s="14"/>
    </row>
    <row r="63" spans="1:9" s="2" customFormat="1" ht="15.75" x14ac:dyDescent="0.25">
      <c r="A63" s="3"/>
      <c r="B63" s="5"/>
      <c r="C63" s="5"/>
      <c r="D63" s="5"/>
      <c r="E63" s="5"/>
      <c r="F63" s="4"/>
      <c r="G63" s="14"/>
      <c r="H63" s="14"/>
      <c r="I63" s="14"/>
    </row>
    <row r="64" spans="1:9" s="2" customFormat="1" ht="15.75" x14ac:dyDescent="0.25">
      <c r="A64" s="3"/>
      <c r="B64" s="5"/>
      <c r="C64" s="5"/>
      <c r="D64" s="5"/>
      <c r="E64" s="5"/>
      <c r="F64" s="4"/>
      <c r="G64" s="14"/>
      <c r="H64" s="14"/>
      <c r="I64" s="14"/>
    </row>
    <row r="65" spans="1:9" s="2" customFormat="1" ht="15.75" x14ac:dyDescent="0.25">
      <c r="A65" s="3"/>
      <c r="B65" s="5"/>
      <c r="C65" s="5"/>
      <c r="D65" s="5"/>
      <c r="E65" s="5"/>
      <c r="F65" s="4"/>
      <c r="G65" s="14"/>
      <c r="H65" s="14"/>
      <c r="I65" s="14"/>
    </row>
    <row r="66" spans="1:9" s="2" customFormat="1" ht="15.75" x14ac:dyDescent="0.25">
      <c r="A66" s="3"/>
      <c r="B66" s="5"/>
      <c r="C66" s="5"/>
      <c r="D66" s="5"/>
      <c r="E66" s="5"/>
      <c r="F66" s="4"/>
      <c r="G66" s="14"/>
      <c r="H66" s="14"/>
      <c r="I66" s="14"/>
    </row>
    <row r="67" spans="1:9" s="2" customFormat="1" ht="15.75" x14ac:dyDescent="0.25">
      <c r="A67" s="3"/>
      <c r="B67" s="5"/>
      <c r="C67" s="5"/>
      <c r="D67" s="5"/>
      <c r="E67" s="5"/>
      <c r="F67" s="4"/>
      <c r="G67" s="14"/>
      <c r="H67" s="14"/>
      <c r="I67" s="14"/>
    </row>
    <row r="68" spans="1:9" s="2" customFormat="1" ht="15.75" x14ac:dyDescent="0.25">
      <c r="A68" s="3"/>
      <c r="B68" s="5"/>
      <c r="C68" s="5"/>
      <c r="D68" s="5"/>
      <c r="E68" s="5"/>
      <c r="F68" s="4"/>
      <c r="G68" s="14"/>
      <c r="H68" s="14"/>
      <c r="I68" s="14"/>
    </row>
    <row r="69" spans="1:9" s="2" customFormat="1" ht="15.75" x14ac:dyDescent="0.25">
      <c r="A69" s="3"/>
      <c r="B69" s="5"/>
      <c r="C69" s="5"/>
      <c r="D69" s="5"/>
      <c r="E69" s="5"/>
      <c r="F69" s="4"/>
      <c r="G69" s="14"/>
      <c r="H69" s="14"/>
      <c r="I69" s="14"/>
    </row>
    <row r="70" spans="1:9" s="2" customFormat="1" ht="15.75" x14ac:dyDescent="0.25">
      <c r="A70" s="3"/>
      <c r="B70" s="5"/>
      <c r="C70" s="5"/>
      <c r="D70" s="5"/>
      <c r="E70" s="5"/>
      <c r="F70" s="4"/>
      <c r="G70" s="14"/>
      <c r="H70" s="14"/>
      <c r="I70" s="14"/>
    </row>
    <row r="71" spans="1:9" s="2" customFormat="1" ht="15.75" x14ac:dyDescent="0.25">
      <c r="A71" s="3"/>
      <c r="B71" s="5"/>
      <c r="C71" s="5"/>
      <c r="D71" s="5"/>
      <c r="E71" s="5"/>
      <c r="F71" s="4"/>
      <c r="G71" s="14"/>
      <c r="H71" s="14"/>
      <c r="I71" s="14"/>
    </row>
    <row r="72" spans="1:9" s="2" customFormat="1" ht="15.75" x14ac:dyDescent="0.25">
      <c r="A72" s="3"/>
      <c r="B72" s="5"/>
      <c r="C72" s="5"/>
      <c r="D72" s="5"/>
      <c r="E72" s="5"/>
      <c r="F72" s="4"/>
      <c r="G72" s="14"/>
      <c r="H72" s="14"/>
      <c r="I72" s="14"/>
    </row>
    <row r="73" spans="1:9" s="2" customFormat="1" ht="15.75" x14ac:dyDescent="0.25">
      <c r="A73" s="6"/>
      <c r="B73" s="5"/>
      <c r="C73" s="5"/>
      <c r="D73" s="5"/>
      <c r="E73" s="5"/>
      <c r="F73" s="4"/>
      <c r="G73" s="14"/>
      <c r="H73" s="14"/>
      <c r="I73" s="14"/>
    </row>
    <row r="74" spans="1:9" s="2" customFormat="1" ht="15.75" x14ac:dyDescent="0.25">
      <c r="A74" s="6"/>
      <c r="B74" s="5"/>
      <c r="C74" s="5"/>
      <c r="D74" s="5"/>
      <c r="E74" s="5"/>
      <c r="F74" s="4"/>
      <c r="G74" s="14"/>
      <c r="H74" s="14"/>
      <c r="I74" s="14"/>
    </row>
    <row r="75" spans="1:9" s="2" customFormat="1" ht="15.75" x14ac:dyDescent="0.25">
      <c r="A75" s="6"/>
      <c r="B75" s="5"/>
      <c r="C75" s="5"/>
      <c r="D75" s="5"/>
      <c r="E75" s="5"/>
      <c r="F75" s="4"/>
      <c r="G75" s="14"/>
      <c r="H75" s="14"/>
      <c r="I75" s="14"/>
    </row>
    <row r="76" spans="1:9" s="2" customFormat="1" ht="15.75" x14ac:dyDescent="0.25">
      <c r="A76" s="6"/>
      <c r="B76" s="5"/>
      <c r="C76" s="5"/>
      <c r="D76" s="5"/>
      <c r="E76" s="5"/>
      <c r="F76" s="4"/>
      <c r="G76" s="14"/>
      <c r="H76" s="14"/>
      <c r="I76" s="14"/>
    </row>
    <row r="77" spans="1:9" s="2" customFormat="1" ht="15.75" x14ac:dyDescent="0.25">
      <c r="A77" s="6"/>
      <c r="B77" s="5"/>
      <c r="C77" s="5"/>
      <c r="D77" s="5"/>
      <c r="E77" s="5"/>
      <c r="F77" s="4"/>
      <c r="G77" s="14"/>
      <c r="H77" s="14"/>
      <c r="I77" s="14"/>
    </row>
    <row r="78" spans="1:9" s="2" customFormat="1" ht="15.75" x14ac:dyDescent="0.25">
      <c r="A78" s="6"/>
      <c r="B78" s="5"/>
      <c r="C78" s="5"/>
      <c r="D78" s="5"/>
      <c r="E78" s="5"/>
      <c r="F78" s="4"/>
      <c r="G78" s="14"/>
      <c r="H78" s="14"/>
      <c r="I78" s="14"/>
    </row>
    <row r="79" spans="1:9" s="2" customFormat="1" ht="15.75" x14ac:dyDescent="0.25">
      <c r="A79" s="6"/>
      <c r="B79" s="5"/>
      <c r="C79" s="5"/>
      <c r="D79" s="5"/>
      <c r="E79" s="5"/>
      <c r="F79" s="4"/>
      <c r="G79" s="14"/>
      <c r="H79" s="14"/>
      <c r="I79" s="14"/>
    </row>
    <row r="80" spans="1:9" s="2" customFormat="1" ht="15.75" x14ac:dyDescent="0.25">
      <c r="A80" s="6"/>
      <c r="B80" s="5"/>
      <c r="C80" s="5"/>
      <c r="D80" s="5"/>
      <c r="E80" s="5"/>
      <c r="F80" s="4"/>
      <c r="G80" s="14"/>
      <c r="H80" s="14"/>
      <c r="I80" s="14"/>
    </row>
    <row r="81" spans="1:9" s="2" customFormat="1" ht="15.75" x14ac:dyDescent="0.25">
      <c r="A81" s="6"/>
      <c r="B81" s="5"/>
      <c r="C81" s="5"/>
      <c r="D81" s="5"/>
      <c r="E81" s="5"/>
      <c r="F81" s="4"/>
      <c r="G81" s="14"/>
      <c r="H81" s="14"/>
      <c r="I81" s="14"/>
    </row>
    <row r="82" spans="1:9" s="2" customFormat="1" ht="15.75" x14ac:dyDescent="0.25">
      <c r="A82" s="6"/>
      <c r="B82" s="5"/>
      <c r="C82" s="5"/>
      <c r="D82" s="5"/>
      <c r="E82" s="5"/>
      <c r="F82" s="4"/>
      <c r="G82" s="14"/>
      <c r="H82" s="14"/>
      <c r="I82" s="14"/>
    </row>
    <row r="83" spans="1:9" s="2" customFormat="1" ht="15.75" x14ac:dyDescent="0.25">
      <c r="A83" s="6"/>
      <c r="B83" s="5"/>
      <c r="C83" s="5"/>
      <c r="D83" s="5"/>
      <c r="E83" s="5"/>
      <c r="F83" s="4"/>
      <c r="G83" s="14"/>
      <c r="H83" s="14"/>
      <c r="I83" s="14"/>
    </row>
    <row r="84" spans="1:9" s="2" customFormat="1" ht="15.75" x14ac:dyDescent="0.25">
      <c r="A84" s="6"/>
      <c r="B84" s="5"/>
      <c r="C84" s="5"/>
      <c r="D84" s="5"/>
      <c r="E84" s="5"/>
      <c r="F84" s="4"/>
      <c r="G84" s="14"/>
      <c r="H84" s="14"/>
      <c r="I84" s="14"/>
    </row>
    <row r="85" spans="1:9" s="2" customFormat="1" ht="15.75" x14ac:dyDescent="0.25">
      <c r="A85" s="6"/>
      <c r="B85" s="5"/>
      <c r="C85" s="5"/>
      <c r="D85" s="5"/>
      <c r="E85" s="5"/>
      <c r="F85" s="4"/>
      <c r="G85" s="14"/>
      <c r="H85" s="14"/>
      <c r="I85" s="14"/>
    </row>
    <row r="86" spans="1:9" s="2" customFormat="1" ht="15.75" x14ac:dyDescent="0.25">
      <c r="A86" s="6"/>
      <c r="B86" s="5"/>
      <c r="C86" s="5"/>
      <c r="D86" s="5"/>
      <c r="E86" s="5"/>
      <c r="F86" s="4"/>
      <c r="G86" s="14"/>
      <c r="H86" s="14"/>
      <c r="I86" s="14"/>
    </row>
    <row r="87" spans="1:9" s="2" customFormat="1" ht="15.75" x14ac:dyDescent="0.25">
      <c r="A87" s="6"/>
      <c r="B87" s="5"/>
      <c r="C87" s="5"/>
      <c r="D87" s="5"/>
      <c r="E87" s="5"/>
      <c r="F87" s="4"/>
      <c r="G87" s="14"/>
      <c r="H87" s="14"/>
      <c r="I87" s="14"/>
    </row>
    <row r="88" spans="1:9" s="2" customFormat="1" ht="15.75" x14ac:dyDescent="0.25">
      <c r="A88" s="6"/>
      <c r="B88" s="5"/>
      <c r="C88" s="5"/>
      <c r="D88" s="5"/>
      <c r="E88" s="5"/>
      <c r="F88" s="4"/>
      <c r="G88" s="14"/>
      <c r="H88" s="14"/>
      <c r="I88" s="14"/>
    </row>
    <row r="89" spans="1:9" s="2" customFormat="1" ht="15.75" x14ac:dyDescent="0.25">
      <c r="A89" s="6"/>
      <c r="B89" s="5"/>
      <c r="C89" s="5"/>
      <c r="D89" s="5"/>
      <c r="E89" s="5"/>
      <c r="F89" s="4"/>
      <c r="G89" s="14"/>
      <c r="H89" s="14"/>
      <c r="I89" s="14"/>
    </row>
    <row r="90" spans="1:9" s="2" customFormat="1" ht="15.75" x14ac:dyDescent="0.25">
      <c r="A90" s="6"/>
      <c r="B90" s="5"/>
      <c r="C90" s="5"/>
      <c r="D90" s="5"/>
      <c r="E90" s="5"/>
      <c r="F90" s="4"/>
      <c r="G90" s="14"/>
      <c r="H90" s="14"/>
      <c r="I90" s="14"/>
    </row>
    <row r="91" spans="1:9" s="2" customFormat="1" ht="15.75" x14ac:dyDescent="0.25">
      <c r="A91" s="6"/>
      <c r="B91" s="5"/>
      <c r="C91" s="5"/>
      <c r="D91" s="5"/>
      <c r="E91" s="5"/>
      <c r="F91" s="4"/>
      <c r="G91" s="14"/>
      <c r="H91" s="14"/>
      <c r="I91" s="14"/>
    </row>
    <row r="92" spans="1:9" s="2" customFormat="1" ht="15.75" x14ac:dyDescent="0.25">
      <c r="A92" s="6"/>
      <c r="B92" s="5"/>
      <c r="C92" s="5"/>
      <c r="D92" s="5"/>
      <c r="E92" s="5"/>
      <c r="F92" s="4"/>
      <c r="G92" s="14"/>
      <c r="H92" s="14"/>
      <c r="I92" s="14"/>
    </row>
    <row r="93" spans="1:9" s="2" customFormat="1" ht="15.75" x14ac:dyDescent="0.25">
      <c r="A93" s="6"/>
      <c r="B93" s="5"/>
      <c r="C93" s="5"/>
      <c r="D93" s="5"/>
      <c r="E93" s="5"/>
      <c r="F93" s="4"/>
      <c r="G93" s="14"/>
      <c r="H93" s="14"/>
      <c r="I93" s="14"/>
    </row>
    <row r="94" spans="1:9" s="2" customFormat="1" ht="15.75" x14ac:dyDescent="0.25">
      <c r="A94" s="6"/>
      <c r="B94" s="5"/>
      <c r="C94" s="5"/>
      <c r="D94" s="5"/>
      <c r="E94" s="5"/>
      <c r="F94" s="4"/>
      <c r="G94" s="14"/>
      <c r="H94" s="14"/>
      <c r="I94" s="14"/>
    </row>
    <row r="95" spans="1:9" s="2" customFormat="1" ht="15.75" x14ac:dyDescent="0.25">
      <c r="A95" s="6"/>
      <c r="B95" s="5"/>
      <c r="C95" s="5"/>
      <c r="D95" s="5"/>
      <c r="E95" s="5"/>
      <c r="F95" s="4"/>
      <c r="G95" s="14"/>
      <c r="H95" s="14"/>
      <c r="I95" s="14"/>
    </row>
    <row r="96" spans="1:9" s="2" customFormat="1" ht="15.75" x14ac:dyDescent="0.25">
      <c r="A96" s="6"/>
      <c r="B96" s="5"/>
      <c r="C96" s="5"/>
      <c r="D96" s="5"/>
      <c r="E96" s="5"/>
      <c r="F96" s="4"/>
      <c r="G96" s="14"/>
      <c r="H96" s="14"/>
      <c r="I96" s="14"/>
    </row>
    <row r="97" spans="1:9" s="2" customFormat="1" ht="15.75" x14ac:dyDescent="0.25">
      <c r="A97" s="6"/>
      <c r="B97" s="5"/>
      <c r="C97" s="5"/>
      <c r="D97" s="5"/>
      <c r="E97" s="5"/>
      <c r="F97" s="4"/>
      <c r="G97" s="14"/>
      <c r="H97" s="14"/>
      <c r="I97" s="14"/>
    </row>
    <row r="98" spans="1:9" s="2" customFormat="1" ht="15.75" x14ac:dyDescent="0.25">
      <c r="A98" s="6"/>
      <c r="B98" s="5"/>
      <c r="C98" s="5"/>
      <c r="D98" s="5"/>
      <c r="E98" s="5"/>
      <c r="F98" s="4"/>
      <c r="G98" s="14"/>
      <c r="H98" s="14"/>
      <c r="I98" s="14"/>
    </row>
    <row r="99" spans="1:9" s="2" customFormat="1" ht="15.75" x14ac:dyDescent="0.25">
      <c r="A99" s="6"/>
      <c r="B99" s="5"/>
      <c r="C99" s="5"/>
      <c r="D99" s="5"/>
      <c r="E99" s="5"/>
      <c r="F99" s="4"/>
      <c r="G99" s="14"/>
      <c r="H99" s="14"/>
      <c r="I99" s="14"/>
    </row>
    <row r="100" spans="1:9" s="2" customFormat="1" ht="15.75" x14ac:dyDescent="0.25">
      <c r="A100" s="6"/>
      <c r="B100" s="5"/>
      <c r="C100" s="5"/>
      <c r="D100" s="5"/>
      <c r="E100" s="5"/>
      <c r="F100" s="4"/>
      <c r="G100" s="14"/>
      <c r="H100" s="14"/>
      <c r="I100" s="14"/>
    </row>
    <row r="101" spans="1:9" s="2" customFormat="1" ht="15.75" x14ac:dyDescent="0.25">
      <c r="A101" s="6"/>
      <c r="B101" s="5"/>
      <c r="C101" s="5"/>
      <c r="D101" s="5"/>
      <c r="E101" s="5"/>
      <c r="F101" s="4"/>
      <c r="G101" s="14"/>
      <c r="H101" s="14"/>
      <c r="I101" s="14"/>
    </row>
    <row r="102" spans="1:9" s="2" customFormat="1" ht="15.75" x14ac:dyDescent="0.25">
      <c r="A102" s="6"/>
      <c r="B102" s="5"/>
      <c r="C102" s="5"/>
      <c r="D102" s="5"/>
      <c r="E102" s="5"/>
      <c r="F102" s="4"/>
      <c r="G102" s="14"/>
      <c r="H102" s="14"/>
      <c r="I102" s="14"/>
    </row>
    <row r="103" spans="1:9" s="2" customFormat="1" ht="15.75" x14ac:dyDescent="0.25">
      <c r="A103" s="6"/>
      <c r="B103" s="5"/>
      <c r="C103" s="5"/>
      <c r="D103" s="5"/>
      <c r="E103" s="5"/>
      <c r="F103" s="4"/>
      <c r="G103" s="14"/>
      <c r="H103" s="14"/>
      <c r="I103" s="14"/>
    </row>
    <row r="104" spans="1:9" s="2" customFormat="1" ht="15.75" x14ac:dyDescent="0.25">
      <c r="A104" s="6"/>
      <c r="B104" s="5"/>
      <c r="C104" s="5"/>
      <c r="D104" s="5"/>
      <c r="E104" s="5"/>
      <c r="F104" s="4"/>
      <c r="G104" s="14"/>
      <c r="H104" s="14"/>
      <c r="I104" s="14"/>
    </row>
    <row r="105" spans="1:9" s="2" customFormat="1" ht="15.75" x14ac:dyDescent="0.25">
      <c r="A105" s="6"/>
      <c r="B105" s="5"/>
      <c r="C105" s="5"/>
      <c r="D105" s="5"/>
      <c r="E105" s="5"/>
      <c r="F105" s="4"/>
      <c r="G105" s="14"/>
      <c r="H105" s="14"/>
      <c r="I105" s="14"/>
    </row>
    <row r="106" spans="1:9" s="2" customFormat="1" ht="15.75" x14ac:dyDescent="0.25">
      <c r="A106" s="6"/>
      <c r="B106" s="5"/>
      <c r="C106" s="5"/>
      <c r="D106" s="5"/>
      <c r="E106" s="5"/>
      <c r="F106" s="4"/>
      <c r="G106" s="14"/>
      <c r="H106" s="14"/>
      <c r="I106" s="14"/>
    </row>
    <row r="107" spans="1:9" s="2" customFormat="1" ht="15.75" x14ac:dyDescent="0.25">
      <c r="A107" s="6"/>
      <c r="B107" s="5"/>
      <c r="C107" s="5"/>
      <c r="D107" s="5"/>
      <c r="E107" s="5"/>
      <c r="F107" s="4"/>
      <c r="G107" s="14"/>
      <c r="H107" s="14"/>
      <c r="I107" s="14"/>
    </row>
    <row r="108" spans="1:9" s="2" customFormat="1" ht="15.75" x14ac:dyDescent="0.25">
      <c r="A108" s="6"/>
      <c r="B108" s="5"/>
      <c r="C108" s="5"/>
      <c r="D108" s="5"/>
      <c r="E108" s="5"/>
      <c r="F108" s="4"/>
      <c r="G108" s="14"/>
      <c r="H108" s="14"/>
      <c r="I108" s="14"/>
    </row>
    <row r="109" spans="1:9" s="2" customFormat="1" ht="15.75" x14ac:dyDescent="0.25">
      <c r="A109" s="6"/>
      <c r="B109" s="5"/>
      <c r="C109" s="5"/>
      <c r="D109" s="5"/>
      <c r="E109" s="5"/>
      <c r="F109" s="4"/>
      <c r="G109" s="14"/>
      <c r="H109" s="14"/>
      <c r="I109" s="14"/>
    </row>
    <row r="110" spans="1:9" s="2" customFormat="1" ht="15.75" x14ac:dyDescent="0.25">
      <c r="A110" s="6"/>
      <c r="B110" s="5"/>
      <c r="C110" s="5"/>
      <c r="D110" s="5"/>
      <c r="E110" s="5"/>
      <c r="F110" s="4"/>
      <c r="G110" s="14"/>
      <c r="H110" s="14"/>
      <c r="I110" s="14"/>
    </row>
    <row r="111" spans="1:9" s="2" customFormat="1" ht="15.75" x14ac:dyDescent="0.25">
      <c r="A111" s="6"/>
      <c r="B111" s="5"/>
      <c r="C111" s="5"/>
      <c r="D111" s="5"/>
      <c r="E111" s="5"/>
      <c r="F111" s="4"/>
      <c r="G111" s="14"/>
      <c r="H111" s="14"/>
      <c r="I111" s="14"/>
    </row>
    <row r="112" spans="1:9" s="2" customFormat="1" ht="15.75" x14ac:dyDescent="0.25">
      <c r="A112" s="6"/>
      <c r="B112" s="5"/>
      <c r="C112" s="5"/>
      <c r="D112" s="5"/>
      <c r="E112" s="5"/>
      <c r="F112" s="4"/>
      <c r="G112" s="14"/>
      <c r="H112" s="14"/>
      <c r="I112" s="14"/>
    </row>
    <row r="113" spans="1:9" s="2" customFormat="1" ht="15.75" x14ac:dyDescent="0.25">
      <c r="A113" s="6"/>
      <c r="B113" s="5"/>
      <c r="C113" s="5"/>
      <c r="D113" s="5"/>
      <c r="E113" s="5"/>
      <c r="F113" s="4"/>
      <c r="G113" s="14"/>
      <c r="H113" s="14"/>
      <c r="I113" s="14"/>
    </row>
    <row r="114" spans="1:9" s="2" customFormat="1" ht="15.75" x14ac:dyDescent="0.25">
      <c r="A114" s="6"/>
      <c r="B114" s="5"/>
      <c r="C114" s="5"/>
      <c r="D114" s="5"/>
      <c r="E114" s="5"/>
      <c r="F114" s="4"/>
      <c r="G114" s="14"/>
      <c r="H114" s="14"/>
      <c r="I114" s="14"/>
    </row>
    <row r="115" spans="1:9" s="2" customFormat="1" ht="15.75" x14ac:dyDescent="0.25">
      <c r="A115" s="6"/>
      <c r="B115" s="5"/>
      <c r="C115" s="5"/>
      <c r="D115" s="5"/>
      <c r="E115" s="5"/>
      <c r="F115" s="4"/>
      <c r="G115" s="14"/>
      <c r="H115" s="14"/>
      <c r="I115" s="14"/>
    </row>
    <row r="116" spans="1:9" s="2" customFormat="1" ht="15.75" x14ac:dyDescent="0.25">
      <c r="A116" s="6"/>
      <c r="B116" s="5"/>
      <c r="C116" s="5"/>
      <c r="D116" s="5"/>
      <c r="E116" s="5"/>
      <c r="F116" s="4"/>
      <c r="G116" s="14"/>
      <c r="H116" s="14"/>
      <c r="I116" s="14"/>
    </row>
    <row r="117" spans="1:9" s="2" customFormat="1" ht="15.75" x14ac:dyDescent="0.25">
      <c r="A117" s="6"/>
      <c r="B117" s="5"/>
      <c r="C117" s="5"/>
      <c r="D117" s="5"/>
      <c r="E117" s="5"/>
      <c r="F117" s="4"/>
      <c r="G117" s="14"/>
      <c r="H117" s="14"/>
      <c r="I117" s="14"/>
    </row>
    <row r="118" spans="1:9" s="2" customFormat="1" ht="15.75" x14ac:dyDescent="0.25">
      <c r="A118" s="6"/>
      <c r="B118" s="5"/>
      <c r="C118" s="5"/>
      <c r="D118" s="5"/>
      <c r="E118" s="5"/>
      <c r="F118" s="4"/>
      <c r="G118" s="14"/>
      <c r="H118" s="14"/>
      <c r="I118" s="14"/>
    </row>
    <row r="119" spans="1:9" s="2" customFormat="1" ht="15.75" x14ac:dyDescent="0.25">
      <c r="A119" s="6"/>
      <c r="B119" s="5"/>
      <c r="C119" s="5"/>
      <c r="D119" s="5"/>
      <c r="E119" s="5"/>
      <c r="F119" s="4"/>
      <c r="G119" s="14"/>
      <c r="H119" s="14"/>
      <c r="I119" s="14"/>
    </row>
    <row r="120" spans="1:9" s="2" customFormat="1" ht="15.75" x14ac:dyDescent="0.25">
      <c r="A120" s="6"/>
      <c r="B120" s="5"/>
      <c r="C120" s="5"/>
      <c r="D120" s="5"/>
      <c r="E120" s="5"/>
      <c r="F120" s="4"/>
      <c r="G120" s="14"/>
      <c r="H120" s="14"/>
      <c r="I120" s="14"/>
    </row>
    <row r="121" spans="1:9" s="2" customFormat="1" ht="15.75" x14ac:dyDescent="0.25">
      <c r="A121" s="6"/>
      <c r="B121" s="5"/>
      <c r="C121" s="5"/>
      <c r="D121" s="5"/>
      <c r="E121" s="5"/>
      <c r="F121" s="4"/>
      <c r="G121" s="14"/>
      <c r="H121" s="14"/>
      <c r="I121" s="14"/>
    </row>
    <row r="122" spans="1:9" s="2" customFormat="1" ht="15.75" x14ac:dyDescent="0.25">
      <c r="A122" s="6"/>
      <c r="B122" s="5"/>
      <c r="C122" s="5"/>
      <c r="D122" s="5"/>
      <c r="E122" s="5"/>
      <c r="F122" s="4"/>
      <c r="G122" s="14"/>
      <c r="H122" s="14"/>
      <c r="I122" s="14"/>
    </row>
    <row r="123" spans="1:9" s="2" customFormat="1" ht="15.75" x14ac:dyDescent="0.25">
      <c r="A123" s="6"/>
      <c r="B123" s="5"/>
      <c r="C123" s="5"/>
      <c r="D123" s="5"/>
      <c r="E123" s="5"/>
      <c r="F123" s="4"/>
      <c r="G123" s="14"/>
      <c r="H123" s="14"/>
      <c r="I123" s="14"/>
    </row>
    <row r="124" spans="1:9" s="2" customFormat="1" ht="15.75" x14ac:dyDescent="0.25">
      <c r="A124" s="6"/>
      <c r="B124" s="5"/>
      <c r="C124" s="5"/>
      <c r="D124" s="5"/>
      <c r="E124" s="5"/>
      <c r="F124" s="4"/>
      <c r="G124" s="14"/>
      <c r="H124" s="14"/>
      <c r="I124" s="14"/>
    </row>
    <row r="125" spans="1:9" s="2" customFormat="1" ht="15.75" x14ac:dyDescent="0.25">
      <c r="A125" s="6"/>
      <c r="B125" s="5"/>
      <c r="C125" s="5"/>
      <c r="D125" s="5"/>
      <c r="E125" s="5"/>
      <c r="F125" s="4"/>
      <c r="G125" s="14"/>
      <c r="H125" s="14"/>
      <c r="I125" s="14"/>
    </row>
    <row r="126" spans="1:9" s="2" customFormat="1" ht="15.75" x14ac:dyDescent="0.25">
      <c r="A126" s="6"/>
      <c r="B126" s="5"/>
      <c r="C126" s="5"/>
      <c r="D126" s="5"/>
      <c r="E126" s="5"/>
      <c r="F126" s="4"/>
      <c r="G126" s="14"/>
      <c r="H126" s="14"/>
      <c r="I126" s="14"/>
    </row>
    <row r="127" spans="1:9" s="2" customFormat="1" ht="15.75" x14ac:dyDescent="0.25">
      <c r="A127" s="6"/>
      <c r="B127" s="5"/>
      <c r="C127" s="5"/>
      <c r="D127" s="5"/>
      <c r="E127" s="5"/>
      <c r="F127" s="4"/>
      <c r="G127" s="14"/>
      <c r="H127" s="14"/>
      <c r="I127" s="14"/>
    </row>
    <row r="128" spans="1:9" s="2" customFormat="1" ht="15.75" x14ac:dyDescent="0.25">
      <c r="A128" s="6"/>
      <c r="B128" s="5"/>
      <c r="C128" s="5"/>
      <c r="D128" s="5"/>
      <c r="E128" s="5"/>
      <c r="F128" s="4"/>
      <c r="G128" s="14"/>
      <c r="H128" s="14"/>
      <c r="I128" s="14"/>
    </row>
    <row r="129" spans="1:9" s="2" customFormat="1" ht="15.75" x14ac:dyDescent="0.25">
      <c r="A129" s="6"/>
      <c r="B129" s="5"/>
      <c r="C129" s="5"/>
      <c r="D129" s="5"/>
      <c r="E129" s="5"/>
      <c r="F129" s="4"/>
      <c r="G129" s="14"/>
      <c r="H129" s="14"/>
      <c r="I129" s="14"/>
    </row>
    <row r="130" spans="1:9" s="2" customFormat="1" ht="15.75" x14ac:dyDescent="0.25">
      <c r="A130" s="6"/>
      <c r="B130" s="5"/>
      <c r="C130" s="5"/>
      <c r="D130" s="5"/>
      <c r="E130" s="5"/>
      <c r="F130" s="4"/>
      <c r="G130" s="14"/>
      <c r="H130" s="14"/>
      <c r="I130" s="14"/>
    </row>
    <row r="131" spans="1:9" s="2" customFormat="1" ht="15.75" x14ac:dyDescent="0.25">
      <c r="A131" s="6"/>
      <c r="B131" s="5"/>
      <c r="C131" s="5"/>
      <c r="D131" s="5"/>
      <c r="E131" s="5"/>
      <c r="F131" s="4"/>
      <c r="G131" s="14"/>
      <c r="H131" s="14"/>
      <c r="I131" s="14"/>
    </row>
    <row r="132" spans="1:9" s="2" customFormat="1" ht="15.75" x14ac:dyDescent="0.25">
      <c r="A132" s="6"/>
      <c r="B132" s="5"/>
      <c r="C132" s="5"/>
      <c r="D132" s="5"/>
      <c r="E132" s="5"/>
      <c r="F132" s="4"/>
      <c r="G132" s="14"/>
      <c r="H132" s="14"/>
      <c r="I132" s="14"/>
    </row>
    <row r="133" spans="1:9" s="2" customFormat="1" ht="15.75" x14ac:dyDescent="0.25">
      <c r="A133" s="6"/>
      <c r="B133" s="5"/>
      <c r="C133" s="5"/>
      <c r="D133" s="5"/>
      <c r="E133" s="5"/>
      <c r="F133" s="4"/>
      <c r="G133" s="14"/>
      <c r="H133" s="14"/>
      <c r="I133" s="14"/>
    </row>
    <row r="134" spans="1:9" s="2" customFormat="1" ht="15.75" x14ac:dyDescent="0.25">
      <c r="A134" s="6"/>
      <c r="B134" s="5"/>
      <c r="C134" s="5"/>
      <c r="D134" s="5"/>
      <c r="E134" s="5"/>
      <c r="F134" s="4"/>
      <c r="G134" s="14"/>
      <c r="H134" s="14"/>
      <c r="I134" s="14"/>
    </row>
    <row r="135" spans="1:9" s="2" customFormat="1" x14ac:dyDescent="0.25">
      <c r="A135" s="6"/>
      <c r="B135" s="3"/>
      <c r="C135" s="3"/>
      <c r="D135" s="3"/>
      <c r="E135" s="3"/>
      <c r="F135" s="6"/>
      <c r="G135" s="14"/>
      <c r="H135" s="14"/>
      <c r="I135" s="14"/>
    </row>
    <row r="136" spans="1:9" s="2" customFormat="1" x14ac:dyDescent="0.25">
      <c r="A136" s="6"/>
      <c r="B136" s="3"/>
      <c r="C136" s="3"/>
      <c r="D136" s="3"/>
      <c r="E136" s="3"/>
      <c r="F136" s="6"/>
      <c r="G136" s="14"/>
      <c r="H136" s="14"/>
      <c r="I136" s="14"/>
    </row>
    <row r="137" spans="1:9" s="2" customFormat="1" x14ac:dyDescent="0.25">
      <c r="A137" s="6"/>
      <c r="B137" s="3"/>
      <c r="C137" s="3"/>
      <c r="D137" s="3"/>
      <c r="E137" s="3"/>
      <c r="F137" s="6"/>
      <c r="G137" s="14"/>
      <c r="H137" s="14"/>
      <c r="I137" s="14"/>
    </row>
    <row r="138" spans="1:9" s="2" customFormat="1" x14ac:dyDescent="0.25">
      <c r="A138" s="6"/>
      <c r="B138" s="3"/>
      <c r="C138" s="3"/>
      <c r="D138" s="3"/>
      <c r="E138" s="3"/>
      <c r="F138" s="6"/>
      <c r="G138" s="14"/>
      <c r="H138" s="14"/>
      <c r="I138" s="14"/>
    </row>
    <row r="139" spans="1:9" s="2" customFormat="1" x14ac:dyDescent="0.25">
      <c r="A139" s="6"/>
      <c r="B139" s="3"/>
      <c r="C139" s="3"/>
      <c r="D139" s="3"/>
      <c r="E139" s="3"/>
      <c r="F139" s="6"/>
      <c r="G139" s="14"/>
      <c r="H139" s="14"/>
      <c r="I139" s="14"/>
    </row>
    <row r="140" spans="1:9" s="2" customFormat="1" x14ac:dyDescent="0.25">
      <c r="A140" s="6"/>
      <c r="B140" s="3"/>
      <c r="C140" s="3"/>
      <c r="D140" s="3"/>
      <c r="E140" s="3"/>
      <c r="F140" s="6"/>
      <c r="G140" s="14"/>
      <c r="H140" s="14"/>
      <c r="I140" s="14"/>
    </row>
  </sheetData>
  <autoFilter ref="A4:J30" xr:uid="{00000000-0009-0000-0000-000001000000}"/>
  <mergeCells count="8">
    <mergeCell ref="A1:I2"/>
    <mergeCell ref="A30:B30"/>
    <mergeCell ref="I3:I4"/>
    <mergeCell ref="A3:A4"/>
    <mergeCell ref="B3:B4"/>
    <mergeCell ref="F3:G3"/>
    <mergeCell ref="H3:H4"/>
    <mergeCell ref="E3:E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общестрой</vt:lpstr>
      <vt:lpstr>электрика</vt:lpstr>
      <vt:lpstr>общестрой!Область_печати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2020-06-01T04:08:12Z</dcterms:modified>
</cp:coreProperties>
</file>